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езультаты" sheetId="3" r:id="rId1"/>
  </sheets>
  <calcPr calcId="145621"/>
</workbook>
</file>

<file path=xl/calcChain.xml><?xml version="1.0" encoding="utf-8"?>
<calcChain xmlns="http://schemas.openxmlformats.org/spreadsheetml/2006/main">
  <c r="N186" i="3" l="1"/>
  <c r="J186" i="3"/>
  <c r="F186" i="3"/>
  <c r="N185" i="3"/>
  <c r="J185" i="3"/>
  <c r="F185" i="3"/>
  <c r="N184" i="3"/>
  <c r="J184" i="3"/>
  <c r="F184" i="3"/>
  <c r="N183" i="3"/>
  <c r="J183" i="3"/>
  <c r="F183" i="3"/>
  <c r="N182" i="3"/>
  <c r="J182" i="3"/>
  <c r="F182" i="3"/>
  <c r="N30" i="3"/>
  <c r="J30" i="3"/>
  <c r="F30" i="3"/>
  <c r="N29" i="3"/>
  <c r="J29" i="3"/>
  <c r="F29" i="3"/>
  <c r="N28" i="3"/>
  <c r="J28" i="3"/>
  <c r="F28" i="3"/>
  <c r="N27" i="3"/>
  <c r="J27" i="3"/>
  <c r="F27" i="3"/>
  <c r="N26" i="3"/>
  <c r="J26" i="3"/>
  <c r="F26" i="3"/>
  <c r="N180" i="3"/>
  <c r="J180" i="3"/>
  <c r="F180" i="3"/>
  <c r="N179" i="3"/>
  <c r="J179" i="3"/>
  <c r="F179" i="3"/>
  <c r="N178" i="3"/>
  <c r="J178" i="3"/>
  <c r="F178" i="3"/>
  <c r="N177" i="3"/>
  <c r="J177" i="3"/>
  <c r="F177" i="3"/>
  <c r="N176" i="3"/>
  <c r="J176" i="3"/>
  <c r="F176" i="3"/>
  <c r="N174" i="3"/>
  <c r="J174" i="3"/>
  <c r="F174" i="3"/>
  <c r="N173" i="3"/>
  <c r="J173" i="3"/>
  <c r="F173" i="3"/>
  <c r="N172" i="3"/>
  <c r="J172" i="3"/>
  <c r="F172" i="3"/>
  <c r="N171" i="3"/>
  <c r="J171" i="3"/>
  <c r="F171" i="3"/>
  <c r="N170" i="3"/>
  <c r="J170" i="3"/>
  <c r="F170" i="3"/>
  <c r="N168" i="3"/>
  <c r="J168" i="3"/>
  <c r="F168" i="3"/>
  <c r="N167" i="3"/>
  <c r="J167" i="3"/>
  <c r="F167" i="3"/>
  <c r="N166" i="3"/>
  <c r="J166" i="3"/>
  <c r="F166" i="3"/>
  <c r="N165" i="3"/>
  <c r="J165" i="3"/>
  <c r="F165" i="3"/>
  <c r="N164" i="3"/>
  <c r="J164" i="3"/>
  <c r="F164" i="3"/>
  <c r="N162" i="3"/>
  <c r="J162" i="3"/>
  <c r="F162" i="3"/>
  <c r="N161" i="3"/>
  <c r="J161" i="3"/>
  <c r="F161" i="3"/>
  <c r="N160" i="3"/>
  <c r="J160" i="3"/>
  <c r="F160" i="3"/>
  <c r="N159" i="3"/>
  <c r="J159" i="3"/>
  <c r="F159" i="3"/>
  <c r="N158" i="3"/>
  <c r="J158" i="3"/>
  <c r="F158" i="3"/>
  <c r="N156" i="3"/>
  <c r="J156" i="3"/>
  <c r="F156" i="3"/>
  <c r="N155" i="3"/>
  <c r="J155" i="3"/>
  <c r="F155" i="3"/>
  <c r="N154" i="3"/>
  <c r="J154" i="3"/>
  <c r="F154" i="3"/>
  <c r="O154" i="3" s="1"/>
  <c r="N153" i="3"/>
  <c r="J153" i="3"/>
  <c r="F153" i="3"/>
  <c r="N152" i="3"/>
  <c r="J152" i="3"/>
  <c r="F152" i="3"/>
  <c r="N150" i="3"/>
  <c r="J150" i="3"/>
  <c r="F150" i="3"/>
  <c r="N149" i="3"/>
  <c r="J149" i="3"/>
  <c r="F149" i="3"/>
  <c r="N148" i="3"/>
  <c r="J148" i="3"/>
  <c r="F148" i="3"/>
  <c r="N147" i="3"/>
  <c r="J147" i="3"/>
  <c r="F147" i="3"/>
  <c r="N146" i="3"/>
  <c r="J146" i="3"/>
  <c r="O146" i="3" s="1"/>
  <c r="F146" i="3"/>
  <c r="N144" i="3"/>
  <c r="J144" i="3"/>
  <c r="F144" i="3"/>
  <c r="N143" i="3"/>
  <c r="J143" i="3"/>
  <c r="F143" i="3"/>
  <c r="N142" i="3"/>
  <c r="J142" i="3"/>
  <c r="F142" i="3"/>
  <c r="N141" i="3"/>
  <c r="J141" i="3"/>
  <c r="O141" i="3" s="1"/>
  <c r="F141" i="3"/>
  <c r="N140" i="3"/>
  <c r="J140" i="3"/>
  <c r="F140" i="3"/>
  <c r="N138" i="3"/>
  <c r="J138" i="3"/>
  <c r="F138" i="3"/>
  <c r="N137" i="3"/>
  <c r="J137" i="3"/>
  <c r="F137" i="3"/>
  <c r="N136" i="3"/>
  <c r="J136" i="3"/>
  <c r="F136" i="3"/>
  <c r="N135" i="3"/>
  <c r="J135" i="3"/>
  <c r="F135" i="3"/>
  <c r="N134" i="3"/>
  <c r="J134" i="3"/>
  <c r="F134" i="3"/>
  <c r="N132" i="3"/>
  <c r="J132" i="3"/>
  <c r="F132" i="3"/>
  <c r="N131" i="3"/>
  <c r="J131" i="3"/>
  <c r="F131" i="3"/>
  <c r="N130" i="3"/>
  <c r="J130" i="3"/>
  <c r="F130" i="3"/>
  <c r="N129" i="3"/>
  <c r="J129" i="3"/>
  <c r="F129" i="3"/>
  <c r="N128" i="3"/>
  <c r="J128" i="3"/>
  <c r="F128" i="3"/>
  <c r="N126" i="3"/>
  <c r="J126" i="3"/>
  <c r="F126" i="3"/>
  <c r="N125" i="3"/>
  <c r="J125" i="3"/>
  <c r="F125" i="3"/>
  <c r="N124" i="3"/>
  <c r="J124" i="3"/>
  <c r="F124" i="3"/>
  <c r="N123" i="3"/>
  <c r="J123" i="3"/>
  <c r="F123" i="3"/>
  <c r="N122" i="3"/>
  <c r="J122" i="3"/>
  <c r="F122" i="3"/>
  <c r="N120" i="3"/>
  <c r="J120" i="3"/>
  <c r="F120" i="3"/>
  <c r="N119" i="3"/>
  <c r="J119" i="3"/>
  <c r="F119" i="3"/>
  <c r="N118" i="3"/>
  <c r="J118" i="3"/>
  <c r="F118" i="3"/>
  <c r="N117" i="3"/>
  <c r="J117" i="3"/>
  <c r="F117" i="3"/>
  <c r="N116" i="3"/>
  <c r="J116" i="3"/>
  <c r="F116" i="3"/>
  <c r="N114" i="3"/>
  <c r="J114" i="3"/>
  <c r="F114" i="3"/>
  <c r="N113" i="3"/>
  <c r="J113" i="3"/>
  <c r="F113" i="3"/>
  <c r="N112" i="3"/>
  <c r="J112" i="3"/>
  <c r="F112" i="3"/>
  <c r="N111" i="3"/>
  <c r="J111" i="3"/>
  <c r="F111" i="3"/>
  <c r="N110" i="3"/>
  <c r="J110" i="3"/>
  <c r="F110" i="3"/>
  <c r="N108" i="3"/>
  <c r="J108" i="3"/>
  <c r="F108" i="3"/>
  <c r="N107" i="3"/>
  <c r="J107" i="3"/>
  <c r="F107" i="3"/>
  <c r="N106" i="3"/>
  <c r="J106" i="3"/>
  <c r="F106" i="3"/>
  <c r="N105" i="3"/>
  <c r="J105" i="3"/>
  <c r="F105" i="3"/>
  <c r="N104" i="3"/>
  <c r="J104" i="3"/>
  <c r="F104" i="3"/>
  <c r="N102" i="3"/>
  <c r="J102" i="3"/>
  <c r="F102" i="3"/>
  <c r="N101" i="3"/>
  <c r="J101" i="3"/>
  <c r="F101" i="3"/>
  <c r="N100" i="3"/>
  <c r="J100" i="3"/>
  <c r="F100" i="3"/>
  <c r="N99" i="3"/>
  <c r="J99" i="3"/>
  <c r="F99" i="3"/>
  <c r="N98" i="3"/>
  <c r="J98" i="3"/>
  <c r="F98" i="3"/>
  <c r="N96" i="3"/>
  <c r="J96" i="3"/>
  <c r="F96" i="3"/>
  <c r="N95" i="3"/>
  <c r="J95" i="3"/>
  <c r="F95" i="3"/>
  <c r="N94" i="3"/>
  <c r="J94" i="3"/>
  <c r="F94" i="3"/>
  <c r="N93" i="3"/>
  <c r="J93" i="3"/>
  <c r="F93" i="3"/>
  <c r="N92" i="3"/>
  <c r="J92" i="3"/>
  <c r="F92" i="3"/>
  <c r="N90" i="3"/>
  <c r="J90" i="3"/>
  <c r="F90" i="3"/>
  <c r="N89" i="3"/>
  <c r="J89" i="3"/>
  <c r="F89" i="3"/>
  <c r="N88" i="3"/>
  <c r="J88" i="3"/>
  <c r="F88" i="3"/>
  <c r="N87" i="3"/>
  <c r="J87" i="3"/>
  <c r="F87" i="3"/>
  <c r="N86" i="3"/>
  <c r="J86" i="3"/>
  <c r="F86" i="3"/>
  <c r="N84" i="3"/>
  <c r="J84" i="3"/>
  <c r="F84" i="3"/>
  <c r="N83" i="3"/>
  <c r="J83" i="3"/>
  <c r="F83" i="3"/>
  <c r="N82" i="3"/>
  <c r="J82" i="3"/>
  <c r="F82" i="3"/>
  <c r="N81" i="3"/>
  <c r="J81" i="3"/>
  <c r="F81" i="3"/>
  <c r="N80" i="3"/>
  <c r="J80" i="3"/>
  <c r="F80" i="3"/>
  <c r="N78" i="3"/>
  <c r="J78" i="3"/>
  <c r="F78" i="3"/>
  <c r="N77" i="3"/>
  <c r="J77" i="3"/>
  <c r="F77" i="3"/>
  <c r="N76" i="3"/>
  <c r="J76" i="3"/>
  <c r="F76" i="3"/>
  <c r="N75" i="3"/>
  <c r="J75" i="3"/>
  <c r="F75" i="3"/>
  <c r="N74" i="3"/>
  <c r="J74" i="3"/>
  <c r="F74" i="3"/>
  <c r="N72" i="3"/>
  <c r="J72" i="3"/>
  <c r="F72" i="3"/>
  <c r="N71" i="3"/>
  <c r="J71" i="3"/>
  <c r="F71" i="3"/>
  <c r="N70" i="3"/>
  <c r="J70" i="3"/>
  <c r="F70" i="3"/>
  <c r="N69" i="3"/>
  <c r="J69" i="3"/>
  <c r="F69" i="3"/>
  <c r="N68" i="3"/>
  <c r="J68" i="3"/>
  <c r="F68" i="3"/>
  <c r="N66" i="3"/>
  <c r="J66" i="3"/>
  <c r="F66" i="3"/>
  <c r="N65" i="3"/>
  <c r="J65" i="3"/>
  <c r="F65" i="3"/>
  <c r="N64" i="3"/>
  <c r="J64" i="3"/>
  <c r="F64" i="3"/>
  <c r="N63" i="3"/>
  <c r="J63" i="3"/>
  <c r="F63" i="3"/>
  <c r="N62" i="3"/>
  <c r="J62" i="3"/>
  <c r="F62" i="3"/>
  <c r="N60" i="3"/>
  <c r="J60" i="3"/>
  <c r="F60" i="3"/>
  <c r="N59" i="3"/>
  <c r="J59" i="3"/>
  <c r="F59" i="3"/>
  <c r="N58" i="3"/>
  <c r="J58" i="3"/>
  <c r="F58" i="3"/>
  <c r="N57" i="3"/>
  <c r="J57" i="3"/>
  <c r="F57" i="3"/>
  <c r="N56" i="3"/>
  <c r="J56" i="3"/>
  <c r="F56" i="3"/>
  <c r="N54" i="3"/>
  <c r="J54" i="3"/>
  <c r="F54" i="3"/>
  <c r="N53" i="3"/>
  <c r="J53" i="3"/>
  <c r="F53" i="3"/>
  <c r="N52" i="3"/>
  <c r="J52" i="3"/>
  <c r="F52" i="3"/>
  <c r="N51" i="3"/>
  <c r="J51" i="3"/>
  <c r="F51" i="3"/>
  <c r="N50" i="3"/>
  <c r="J50" i="3"/>
  <c r="F50" i="3"/>
  <c r="N48" i="3"/>
  <c r="J48" i="3"/>
  <c r="F48" i="3"/>
  <c r="N47" i="3"/>
  <c r="J47" i="3"/>
  <c r="F47" i="3"/>
  <c r="N46" i="3"/>
  <c r="J46" i="3"/>
  <c r="F46" i="3"/>
  <c r="N45" i="3"/>
  <c r="J45" i="3"/>
  <c r="F45" i="3"/>
  <c r="N44" i="3"/>
  <c r="J44" i="3"/>
  <c r="F44" i="3"/>
  <c r="N42" i="3"/>
  <c r="J42" i="3"/>
  <c r="F42" i="3"/>
  <c r="N41" i="3"/>
  <c r="J41" i="3"/>
  <c r="F41" i="3"/>
  <c r="N40" i="3"/>
  <c r="J40" i="3"/>
  <c r="F40" i="3"/>
  <c r="N39" i="3"/>
  <c r="J39" i="3"/>
  <c r="F39" i="3"/>
  <c r="N38" i="3"/>
  <c r="J38" i="3"/>
  <c r="F38" i="3"/>
  <c r="N36" i="3"/>
  <c r="J36" i="3"/>
  <c r="F36" i="3"/>
  <c r="N35" i="3"/>
  <c r="J35" i="3"/>
  <c r="F35" i="3"/>
  <c r="N34" i="3"/>
  <c r="J34" i="3"/>
  <c r="F34" i="3"/>
  <c r="N33" i="3"/>
  <c r="J33" i="3"/>
  <c r="F33" i="3"/>
  <c r="N32" i="3"/>
  <c r="J32" i="3"/>
  <c r="F32" i="3"/>
  <c r="N24" i="3"/>
  <c r="J24" i="3"/>
  <c r="F24" i="3"/>
  <c r="N23" i="3"/>
  <c r="J23" i="3"/>
  <c r="F23" i="3"/>
  <c r="N22" i="3"/>
  <c r="J22" i="3"/>
  <c r="F22" i="3"/>
  <c r="N21" i="3"/>
  <c r="J21" i="3"/>
  <c r="F21" i="3"/>
  <c r="N20" i="3"/>
  <c r="J20" i="3"/>
  <c r="F20" i="3"/>
  <c r="N18" i="3"/>
  <c r="J18" i="3"/>
  <c r="F18" i="3"/>
  <c r="N17" i="3"/>
  <c r="J17" i="3"/>
  <c r="F17" i="3"/>
  <c r="N16" i="3"/>
  <c r="J16" i="3"/>
  <c r="F16" i="3"/>
  <c r="N15" i="3"/>
  <c r="J15" i="3"/>
  <c r="F15" i="3"/>
  <c r="N14" i="3"/>
  <c r="J14" i="3"/>
  <c r="F14" i="3"/>
  <c r="N12" i="3"/>
  <c r="J12" i="3"/>
  <c r="F12" i="3"/>
  <c r="N11" i="3"/>
  <c r="J11" i="3"/>
  <c r="F11" i="3"/>
  <c r="N10" i="3"/>
  <c r="J10" i="3"/>
  <c r="F10" i="3"/>
  <c r="N9" i="3"/>
  <c r="J9" i="3"/>
  <c r="F9" i="3"/>
  <c r="N8" i="3"/>
  <c r="J8" i="3"/>
  <c r="F8" i="3"/>
  <c r="O33" i="3" l="1"/>
  <c r="O177" i="3"/>
  <c r="O26" i="3"/>
  <c r="O88" i="3"/>
  <c r="O12" i="3"/>
  <c r="O36" i="3"/>
  <c r="O58" i="3"/>
  <c r="O63" i="3"/>
  <c r="O71" i="3"/>
  <c r="O75" i="3"/>
  <c r="O80" i="3"/>
  <c r="O84" i="3"/>
  <c r="O99" i="3"/>
  <c r="O104" i="3"/>
  <c r="O132" i="3"/>
  <c r="O8" i="3"/>
  <c r="O53" i="3"/>
  <c r="O60" i="3"/>
  <c r="O113" i="3"/>
  <c r="O130" i="3"/>
  <c r="O149" i="3"/>
  <c r="O155" i="3"/>
  <c r="O158" i="3"/>
  <c r="O34" i="3"/>
  <c r="O81" i="3"/>
  <c r="O86" i="3"/>
  <c r="O96" i="3"/>
  <c r="O105" i="3"/>
  <c r="O110" i="3"/>
  <c r="O112" i="3"/>
  <c r="O129" i="3"/>
  <c r="O153" i="3"/>
  <c r="O178" i="3"/>
  <c r="O15" i="3"/>
  <c r="O23" i="3"/>
  <c r="O35" i="3"/>
  <c r="O38" i="3"/>
  <c r="O62" i="3"/>
  <c r="O78" i="3"/>
  <c r="O107" i="3"/>
  <c r="O138" i="3"/>
  <c r="O159" i="3"/>
  <c r="O39" i="3"/>
  <c r="O44" i="3"/>
  <c r="O68" i="3"/>
  <c r="O108" i="3"/>
  <c r="O172" i="3"/>
  <c r="O179" i="3"/>
  <c r="O30" i="3"/>
  <c r="O184" i="3"/>
  <c r="O11" i="3"/>
  <c r="O20" i="3"/>
  <c r="O42" i="3"/>
  <c r="O46" i="3"/>
  <c r="O54" i="3"/>
  <c r="O57" i="3"/>
  <c r="O83" i="3"/>
  <c r="O131" i="3"/>
  <c r="O156" i="3"/>
  <c r="O82" i="3"/>
  <c r="O106" i="3"/>
  <c r="O137" i="3"/>
  <c r="O59" i="3"/>
  <c r="O120" i="3"/>
  <c r="O124" i="3"/>
  <c r="O134" i="3"/>
  <c r="O164" i="3"/>
  <c r="O173" i="3"/>
  <c r="O180" i="3"/>
  <c r="O27" i="3"/>
  <c r="O182" i="3"/>
  <c r="O10" i="3"/>
  <c r="O18" i="3"/>
  <c r="O22" i="3"/>
  <c r="O41" i="3"/>
  <c r="O66" i="3"/>
  <c r="O70" i="3"/>
  <c r="O87" i="3"/>
  <c r="O92" i="3"/>
  <c r="O9" i="3"/>
  <c r="O14" i="3"/>
  <c r="O17" i="3"/>
  <c r="O21" i="3"/>
  <c r="O32" i="3"/>
  <c r="P32" i="3" s="1"/>
  <c r="O40" i="3"/>
  <c r="O48" i="3"/>
  <c r="O52" i="3"/>
  <c r="O65" i="3"/>
  <c r="O69" i="3"/>
  <c r="O74" i="3"/>
  <c r="O77" i="3"/>
  <c r="O90" i="3"/>
  <c r="O94" i="3"/>
  <c r="O102" i="3"/>
  <c r="O111" i="3"/>
  <c r="O116" i="3"/>
  <c r="O119" i="3"/>
  <c r="O123" i="3"/>
  <c r="O128" i="3"/>
  <c r="O136" i="3"/>
  <c r="O144" i="3"/>
  <c r="O148" i="3"/>
  <c r="O161" i="3"/>
  <c r="O165" i="3"/>
  <c r="O171" i="3"/>
  <c r="O29" i="3"/>
  <c r="O183" i="3"/>
  <c r="O16" i="3"/>
  <c r="P14" i="3" s="1"/>
  <c r="O24" i="3"/>
  <c r="O47" i="3"/>
  <c r="O51" i="3"/>
  <c r="O56" i="3"/>
  <c r="P56" i="3" s="1"/>
  <c r="O64" i="3"/>
  <c r="O72" i="3"/>
  <c r="O76" i="3"/>
  <c r="O89" i="3"/>
  <c r="O93" i="3"/>
  <c r="O98" i="3"/>
  <c r="O101" i="3"/>
  <c r="O114" i="3"/>
  <c r="O118" i="3"/>
  <c r="O126" i="3"/>
  <c r="O135" i="3"/>
  <c r="O140" i="3"/>
  <c r="O143" i="3"/>
  <c r="O147" i="3"/>
  <c r="O152" i="3"/>
  <c r="O160" i="3"/>
  <c r="O168" i="3"/>
  <c r="O170" i="3"/>
  <c r="P170" i="3" s="1"/>
  <c r="O174" i="3"/>
  <c r="O28" i="3"/>
  <c r="O186" i="3"/>
  <c r="O100" i="3"/>
  <c r="O117" i="3"/>
  <c r="O122" i="3"/>
  <c r="O125" i="3"/>
  <c r="O142" i="3"/>
  <c r="O150" i="3"/>
  <c r="O167" i="3"/>
  <c r="O176" i="3"/>
  <c r="O185" i="3"/>
  <c r="O45" i="3"/>
  <c r="O50" i="3"/>
  <c r="O95" i="3"/>
  <c r="O162" i="3"/>
  <c r="O166" i="3"/>
  <c r="P8" i="3"/>
  <c r="P74" i="3"/>
  <c r="P104" i="3" l="1"/>
  <c r="P68" i="3"/>
  <c r="P38" i="3"/>
  <c r="P26" i="3"/>
  <c r="P164" i="3"/>
  <c r="P110" i="3"/>
  <c r="P80" i="3"/>
  <c r="P44" i="3"/>
  <c r="P152" i="3"/>
  <c r="P134" i="3"/>
  <c r="P128" i="3"/>
  <c r="P176" i="3"/>
  <c r="P140" i="3"/>
  <c r="P50" i="3"/>
  <c r="P122" i="3"/>
  <c r="P182" i="3"/>
  <c r="P116" i="3"/>
  <c r="P62" i="3"/>
  <c r="P86" i="3"/>
  <c r="P20" i="3"/>
  <c r="P158" i="3"/>
  <c r="P146" i="3"/>
  <c r="P98" i="3"/>
  <c r="P92" i="3"/>
</calcChain>
</file>

<file path=xl/sharedStrings.xml><?xml version="1.0" encoding="utf-8"?>
<sst xmlns="http://schemas.openxmlformats.org/spreadsheetml/2006/main" count="198" uniqueCount="196">
  <si>
    <t>№ п/п</t>
  </si>
  <si>
    <t>Результат</t>
  </si>
  <si>
    <t>Место</t>
  </si>
  <si>
    <t>Наименование организации (ФИО)</t>
  </si>
  <si>
    <t>1 серия</t>
  </si>
  <si>
    <t xml:space="preserve">2 серия </t>
  </si>
  <si>
    <t xml:space="preserve">3 серия </t>
  </si>
  <si>
    <t xml:space="preserve">Сумма очков </t>
  </si>
  <si>
    <t>Очки</t>
  </si>
  <si>
    <t>Общее кол-во очков</t>
  </si>
  <si>
    <t>Протокол соревнований по дартсу в зачет VI Спартакиады органов местного самоуправления Тюменского муниципального района</t>
  </si>
  <si>
    <t>22 октября 2016 год</t>
  </si>
  <si>
    <t>р.п. Богандинский</t>
  </si>
  <si>
    <t>Администрация Горьковского МО</t>
  </si>
  <si>
    <t>Пластинина Елена Геннадьевна</t>
  </si>
  <si>
    <t>Сагитов Ильшат Сагитович</t>
  </si>
  <si>
    <t xml:space="preserve">Бычков Алексей Сергеевич </t>
  </si>
  <si>
    <t>Кеберле Наталья Владимировна</t>
  </si>
  <si>
    <t xml:space="preserve">Дубовенко Юлия Валерьевна </t>
  </si>
  <si>
    <t>Администрация Мальковского МО</t>
  </si>
  <si>
    <t>Бузолина Лилия Касимулловна</t>
  </si>
  <si>
    <t>Бузолина Надежда Леонидовна</t>
  </si>
  <si>
    <t xml:space="preserve">Трофимова Марина Васильевна </t>
  </si>
  <si>
    <t xml:space="preserve">Брагина Екатерина Александровна </t>
  </si>
  <si>
    <t xml:space="preserve">Лужанская Валентина Павловна </t>
  </si>
  <si>
    <t>МО п. Винзили</t>
  </si>
  <si>
    <t xml:space="preserve">Урядов Евгений Анатольевич </t>
  </si>
  <si>
    <t xml:space="preserve">Петрова Антонина Ивановна </t>
  </si>
  <si>
    <t xml:space="preserve">Корьякина Светлана Леонидовна </t>
  </si>
  <si>
    <t xml:space="preserve">Батурина Елена Николаевна </t>
  </si>
  <si>
    <t>Администрация Успенского МО, Кулаковского МО</t>
  </si>
  <si>
    <t xml:space="preserve">Манькова Оксана Николаевна </t>
  </si>
  <si>
    <t xml:space="preserve">Четвериков Андрей Алексеевич </t>
  </si>
  <si>
    <t xml:space="preserve">Горелко Татьяна Александрровна </t>
  </si>
  <si>
    <t xml:space="preserve">Кузнецов Денис Николаевич </t>
  </si>
  <si>
    <t xml:space="preserve">Администрация Переваловского МО, Муда Переваловского МО </t>
  </si>
  <si>
    <t xml:space="preserve">Зуева Евгения Николаевна </t>
  </si>
  <si>
    <t xml:space="preserve">Тропин Сергей Андреевич </t>
  </si>
  <si>
    <t xml:space="preserve">Кокорина Валентина Юрьевна </t>
  </si>
  <si>
    <t>Администрация Каменского МО, Дума Каменского МО</t>
  </si>
  <si>
    <t xml:space="preserve">Величко Александр Николаевич </t>
  </si>
  <si>
    <t xml:space="preserve">Роммель Яков Яковлевич </t>
  </si>
  <si>
    <t xml:space="preserve">Хлебникова Елена Давыдовна </t>
  </si>
  <si>
    <t xml:space="preserve">Оксов Александр Петрович </t>
  </si>
  <si>
    <t>Администрация Чикчинского МО, Дума Чикчинского МО</t>
  </si>
  <si>
    <t xml:space="preserve">Буранчина Фарзана Максудовна </t>
  </si>
  <si>
    <t xml:space="preserve">Мадиева Гульнара Митхатовна </t>
  </si>
  <si>
    <t xml:space="preserve">Ахмедзянова Гульфия Илдаровна </t>
  </si>
  <si>
    <t xml:space="preserve">Аминов Раис Равилович </t>
  </si>
  <si>
    <t>Администрация Каскаринского МО</t>
  </si>
  <si>
    <t xml:space="preserve">Копылов Игорь Васильевич </t>
  </si>
  <si>
    <t xml:space="preserve">Язовских Ольга Александровна </t>
  </si>
  <si>
    <t xml:space="preserve">Никитенко Елена Валерьевна </t>
  </si>
  <si>
    <t xml:space="preserve">Малкова Танзиля Агзамовна </t>
  </si>
  <si>
    <t>Администрация Наримановского МО</t>
  </si>
  <si>
    <t>Сапегин А.С.</t>
  </si>
  <si>
    <t xml:space="preserve">Кунцевич Е.А. </t>
  </si>
  <si>
    <t xml:space="preserve">Ямщикова Е.А. </t>
  </si>
  <si>
    <t xml:space="preserve">Хардина Т.Н. </t>
  </si>
  <si>
    <t>Администрация Московского МО</t>
  </si>
  <si>
    <t xml:space="preserve">Ларичев Владимир Александрович </t>
  </si>
  <si>
    <t xml:space="preserve">Отраднова Ольга Викторовна </t>
  </si>
  <si>
    <t xml:space="preserve">Хохрина Ирина Александровна </t>
  </si>
  <si>
    <t>Администрация Нижнепышминского МО, Дума Нижнепышминского МО</t>
  </si>
  <si>
    <t xml:space="preserve">Осипова Елена Владимировна </t>
  </si>
  <si>
    <t xml:space="preserve">Карнаухова Валентина Викторовна </t>
  </si>
  <si>
    <t xml:space="preserve">Лебедева Наталья Сергеевна </t>
  </si>
  <si>
    <t xml:space="preserve">Захаров М.Н. </t>
  </si>
  <si>
    <t xml:space="preserve">Чалышев А.В. </t>
  </si>
  <si>
    <t>Селендеев А.И.</t>
  </si>
  <si>
    <t>Эбель Ю.Г.</t>
  </si>
  <si>
    <t xml:space="preserve">Таратунина Н.А. </t>
  </si>
  <si>
    <t xml:space="preserve">Администарция Созоновского МО,  Администрация Борковского МО, Дума Борковского МО </t>
  </si>
  <si>
    <t xml:space="preserve">Шевченко Дмитрий Сергеевич </t>
  </si>
  <si>
    <t xml:space="preserve">Гаюрова Елена Анатольевна </t>
  </si>
  <si>
    <t xml:space="preserve">Лиэпа Вера Николаевна </t>
  </si>
  <si>
    <t xml:space="preserve">Степура Наталья Николаевна </t>
  </si>
  <si>
    <t xml:space="preserve">Сычева Светлана Витальевна </t>
  </si>
  <si>
    <t xml:space="preserve">Мальцев Максим Алексеевич </t>
  </si>
  <si>
    <t xml:space="preserve">Корсаков Алексей Николаевич </t>
  </si>
  <si>
    <t xml:space="preserve">Ожгибесова Елена Владимировна </t>
  </si>
  <si>
    <t xml:space="preserve">Администрация МО п. Боровский </t>
  </si>
  <si>
    <t>Администрация Богандинского МО</t>
  </si>
  <si>
    <t>Администрация МО п. Андреевский, Администрация Муллашинского МО</t>
  </si>
  <si>
    <t>Хуснуллин Раиль Нургалеевич</t>
  </si>
  <si>
    <t xml:space="preserve">Сайдимов Абдулхай Наильевич </t>
  </si>
  <si>
    <t xml:space="preserve">Юсупов Ильнур Рустамович </t>
  </si>
  <si>
    <t xml:space="preserve">Назмутдинова Минниза Камильевна </t>
  </si>
  <si>
    <t xml:space="preserve">Головина Фания Булатовна </t>
  </si>
  <si>
    <t>ГБУЗ  ТО "Областная больница №19"</t>
  </si>
  <si>
    <t xml:space="preserve">Семенец Екатерина Сергеевна </t>
  </si>
  <si>
    <t xml:space="preserve">Мартынова Лидия Сергеевна </t>
  </si>
  <si>
    <t>Администрация Онохинского МО</t>
  </si>
  <si>
    <t xml:space="preserve">Михалев Владимир Александрович </t>
  </si>
  <si>
    <t xml:space="preserve">Козловский Сергей Сергеевич </t>
  </si>
  <si>
    <t xml:space="preserve">Бизничук Наталья Александровна </t>
  </si>
  <si>
    <t xml:space="preserve">Колесникова светлана Павловна </t>
  </si>
  <si>
    <t xml:space="preserve">Новоселова Елена Анатольевна </t>
  </si>
  <si>
    <t>Управление образования АТМР</t>
  </si>
  <si>
    <t xml:space="preserve">Павлович Даниил Александрович </t>
  </si>
  <si>
    <t xml:space="preserve">Ботов Алексей Николаевич </t>
  </si>
  <si>
    <t xml:space="preserve">Юсупов Айдар Ренатович </t>
  </si>
  <si>
    <t xml:space="preserve">Голобородько Михаил Павлович </t>
  </si>
  <si>
    <t xml:space="preserve">Боровская поселковая Дума </t>
  </si>
  <si>
    <t xml:space="preserve">Басыров Марат Габдулханович </t>
  </si>
  <si>
    <t xml:space="preserve">Новиков Денис Петрович </t>
  </si>
  <si>
    <t xml:space="preserve">Квинт Андрей Адлександрович </t>
  </si>
  <si>
    <t xml:space="preserve">Герасимов Эдуард Юрьевич </t>
  </si>
  <si>
    <t xml:space="preserve">Кочмарева Галина Васильевна </t>
  </si>
  <si>
    <t xml:space="preserve">Управление финансов и муниципального имущества (отдел кадров и муниципальной службы) </t>
  </si>
  <si>
    <t>Алибаева Римма Тимералиевна</t>
  </si>
  <si>
    <t xml:space="preserve">Гейнц Сергей Викторович </t>
  </si>
  <si>
    <t xml:space="preserve">Осейчук Юрий Владимирович </t>
  </si>
  <si>
    <t xml:space="preserve">Хахонина Марина Викторовна </t>
  </si>
  <si>
    <t>АТМР</t>
  </si>
  <si>
    <t xml:space="preserve">Зимина О.В. </t>
  </si>
  <si>
    <t xml:space="preserve">Кузнецов О.Е </t>
  </si>
  <si>
    <t>Управление по культуре АТМР</t>
  </si>
  <si>
    <t xml:space="preserve">Низамутдинов Рамиль Айнетдинович </t>
  </si>
  <si>
    <t>Биктимиров Хамза Колчакович</t>
  </si>
  <si>
    <t xml:space="preserve">Неугодников Андрей Юрьевич </t>
  </si>
  <si>
    <t xml:space="preserve">Рудакова Елена Анатольевна </t>
  </si>
  <si>
    <t>Управление по вопросам правовой работы, управления ЗАГС</t>
  </si>
  <si>
    <t xml:space="preserve">Балахнина Светлана Васильевна </t>
  </si>
  <si>
    <t xml:space="preserve">Степанова Светлана Александровна </t>
  </si>
  <si>
    <t xml:space="preserve">Рамих Елена Викторовна </t>
  </si>
  <si>
    <t xml:space="preserve">Гашева Марина Анатольевна </t>
  </si>
  <si>
    <t xml:space="preserve">Управление информационной политики, управления муниципальных закупок </t>
  </si>
  <si>
    <t>Костылев Сергей Владимирович</t>
  </si>
  <si>
    <t xml:space="preserve">Евсеева Галина Николаевна </t>
  </si>
  <si>
    <t xml:space="preserve">Полева Нина Николаевна </t>
  </si>
  <si>
    <t xml:space="preserve">Дума ТМР </t>
  </si>
  <si>
    <t xml:space="preserve">Киселев Александр Михайлович </t>
  </si>
  <si>
    <t xml:space="preserve">Жуковский Илья Николаевич </t>
  </si>
  <si>
    <t xml:space="preserve">Клименко Валентин Витальевич </t>
  </si>
  <si>
    <t xml:space="preserve">Муратов Амир Наилович </t>
  </si>
  <si>
    <t xml:space="preserve">Тимофеев Сергей Владимирович </t>
  </si>
  <si>
    <t xml:space="preserve">Шаталов Константин Валерьевич </t>
  </si>
  <si>
    <t xml:space="preserve">Шошева Елена Алексеевна </t>
  </si>
  <si>
    <t>МО МВД России "Тюменский"</t>
  </si>
  <si>
    <t xml:space="preserve">Капшанов Эльмар Закирович </t>
  </si>
  <si>
    <t xml:space="preserve">Годзула Дмитрий Васильевич </t>
  </si>
  <si>
    <t xml:space="preserve">Гурьянов Виталий Витальевич </t>
  </si>
  <si>
    <t xml:space="preserve">Коренев Николай Алексеевич </t>
  </si>
  <si>
    <t xml:space="preserve">Зиневич Юрий Евгеньевич </t>
  </si>
  <si>
    <t>Гараев Азат Шайхуллович</t>
  </si>
  <si>
    <t>Колещатова Юлия Николаевна</t>
  </si>
  <si>
    <t xml:space="preserve">Управление по спорту и молодежной политике </t>
  </si>
  <si>
    <t xml:space="preserve">Кайзер Андрей Николаевич </t>
  </si>
  <si>
    <t xml:space="preserve">Гладкова Наталья Сергеевна </t>
  </si>
  <si>
    <t xml:space="preserve">Зуев Андрей Борисович </t>
  </si>
  <si>
    <t xml:space="preserve">Гопкина Кристина Андреевна </t>
  </si>
  <si>
    <t xml:space="preserve">Змановская Ксения Михайловна </t>
  </si>
  <si>
    <t>Управление градостроительства</t>
  </si>
  <si>
    <t>Суркпепов А.Х.</t>
  </si>
  <si>
    <t>Гикошвили А.Б.</t>
  </si>
  <si>
    <t>Петров А.А.</t>
  </si>
  <si>
    <t>Ащеупов Г.В.</t>
  </si>
  <si>
    <t xml:space="preserve">Лупепкова  М.В. </t>
  </si>
  <si>
    <t xml:space="preserve">Орлова Анастасия Шаукатовна </t>
  </si>
  <si>
    <t xml:space="preserve">Колпащикова Елена Геннадьевна </t>
  </si>
  <si>
    <t>Василенко</t>
  </si>
  <si>
    <t>АПК</t>
  </si>
  <si>
    <t>Чистякова</t>
  </si>
  <si>
    <t>Бородин</t>
  </si>
  <si>
    <t>Степанов</t>
  </si>
  <si>
    <t>Герасимов</t>
  </si>
  <si>
    <t>Жанбеков</t>
  </si>
  <si>
    <t>Хамидуллина</t>
  </si>
  <si>
    <t>Титов Денис Андреевич</t>
  </si>
  <si>
    <t>I</t>
  </si>
  <si>
    <t>II</t>
  </si>
  <si>
    <t>III</t>
  </si>
  <si>
    <t>Кирьенко Александр Анатольевич</t>
  </si>
  <si>
    <t>Чекашинка Ольга Игоревна</t>
  </si>
  <si>
    <t>Каримова Виктория Викторовна</t>
  </si>
  <si>
    <t>Каримов Олег Ривгатович</t>
  </si>
  <si>
    <t>Администрация Червишево МО</t>
  </si>
  <si>
    <t>Возмилов Александр Михайлович</t>
  </si>
  <si>
    <t>Сидоров Евгений Валентинович</t>
  </si>
  <si>
    <t>Ткачук Динара Хунатулловна</t>
  </si>
  <si>
    <t>Лысак Сергей  Степанович</t>
  </si>
  <si>
    <t>Давыдов Максим</t>
  </si>
  <si>
    <t>Ещенко Е. И.</t>
  </si>
  <si>
    <t>Бабаев Ансар Арунович</t>
  </si>
  <si>
    <t>Бабушкина Ирина Владимировна</t>
  </si>
  <si>
    <t>Мухамедзянов Вадим Габдуммамерович</t>
  </si>
  <si>
    <t>Варламова Алина Андреевна</t>
  </si>
  <si>
    <t>Филатова А.В.</t>
  </si>
  <si>
    <t>Домникова Н.В.</t>
  </si>
  <si>
    <t>Сухарева М.С.</t>
  </si>
  <si>
    <t>Алексиева Зоя Георгиевна</t>
  </si>
  <si>
    <t>Семянникова Татьяна Владимировна</t>
  </si>
  <si>
    <t>Филоненко С.В.</t>
  </si>
  <si>
    <t xml:space="preserve">Панова Светлана Аркадьевна </t>
  </si>
  <si>
    <t xml:space="preserve">Плесовских Любовь Анатольевна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</si>
</sst>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abSelected="1" workbookViewId="0">
      <selection activeCell="P8" sqref="P8:P12"/>
    </sheetView>
  </sheetViews>
  <sheetFormatPr defaultRowHeight="15" x14ac:dyDescent="0.25"/>
  <cols>
    <col min="1" max="1" width="5.7109375" customWidth="1"/>
    <col min="2" max="2" width="36.28515625" customWidth="1"/>
    <col min="3" max="14" width="6" customWidth="1"/>
  </cols>
  <sheetData>
    <row r="1" spans="1:17" x14ac:dyDescent="0.25">
      <c r="B1" s="24" t="s">
        <v>10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ht="15.7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ht="15.75" x14ac:dyDescent="0.25">
      <c r="B4" s="4" t="s">
        <v>12</v>
      </c>
      <c r="F4" s="5"/>
      <c r="J4" s="5"/>
      <c r="N4" s="5"/>
      <c r="O4" s="2" t="s">
        <v>11</v>
      </c>
      <c r="P4" s="2"/>
      <c r="Q4" s="2"/>
    </row>
    <row r="5" spans="1:17" ht="15.75" x14ac:dyDescent="0.25">
      <c r="A5" s="25" t="s">
        <v>0</v>
      </c>
      <c r="B5" s="25" t="s">
        <v>3</v>
      </c>
      <c r="C5" s="27" t="s">
        <v>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25" t="s">
        <v>7</v>
      </c>
      <c r="P5" s="25" t="s">
        <v>9</v>
      </c>
      <c r="Q5" s="17" t="s">
        <v>2</v>
      </c>
    </row>
    <row r="6" spans="1:17" ht="15.75" x14ac:dyDescent="0.25">
      <c r="A6" s="26"/>
      <c r="B6" s="26"/>
      <c r="C6" s="21" t="s">
        <v>4</v>
      </c>
      <c r="D6" s="22"/>
      <c r="E6" s="23"/>
      <c r="F6" s="8" t="s">
        <v>8</v>
      </c>
      <c r="G6" s="21" t="s">
        <v>5</v>
      </c>
      <c r="H6" s="22"/>
      <c r="I6" s="23"/>
      <c r="J6" s="8" t="s">
        <v>8</v>
      </c>
      <c r="K6" s="21" t="s">
        <v>6</v>
      </c>
      <c r="L6" s="22"/>
      <c r="M6" s="23"/>
      <c r="N6" s="8" t="s">
        <v>8</v>
      </c>
      <c r="O6" s="26"/>
      <c r="P6" s="26"/>
      <c r="Q6" s="19"/>
    </row>
    <row r="7" spans="1:17" ht="21" customHeight="1" x14ac:dyDescent="0.25">
      <c r="A7" s="11">
        <v>1</v>
      </c>
      <c r="B7" s="14" t="s">
        <v>83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 ht="21" customHeight="1" x14ac:dyDescent="0.25">
      <c r="A8" s="12"/>
      <c r="B8" s="7" t="s">
        <v>84</v>
      </c>
      <c r="C8" s="1">
        <v>13</v>
      </c>
      <c r="D8" s="1">
        <v>19</v>
      </c>
      <c r="E8" s="1">
        <v>0</v>
      </c>
      <c r="F8" s="6">
        <f>E8+D8+C8</f>
        <v>32</v>
      </c>
      <c r="G8" s="1">
        <v>6</v>
      </c>
      <c r="H8" s="1">
        <v>1</v>
      </c>
      <c r="I8" s="1">
        <v>17</v>
      </c>
      <c r="J8" s="6">
        <f>I8+H8+G8</f>
        <v>24</v>
      </c>
      <c r="K8" s="1">
        <v>18</v>
      </c>
      <c r="L8" s="1">
        <v>12</v>
      </c>
      <c r="M8" s="1">
        <v>4</v>
      </c>
      <c r="N8" s="6">
        <f>M8+L8+K8</f>
        <v>34</v>
      </c>
      <c r="O8" s="1">
        <f>F8+J8+N8</f>
        <v>90</v>
      </c>
      <c r="P8" s="17">
        <f>O8+O9+O10+O11+O12</f>
        <v>664</v>
      </c>
      <c r="Q8" s="17" t="s">
        <v>170</v>
      </c>
    </row>
    <row r="9" spans="1:17" ht="21" customHeight="1" x14ac:dyDescent="0.25">
      <c r="A9" s="12"/>
      <c r="B9" s="7" t="s">
        <v>85</v>
      </c>
      <c r="C9" s="1">
        <v>17</v>
      </c>
      <c r="D9" s="1">
        <v>0</v>
      </c>
      <c r="E9" s="1">
        <v>0</v>
      </c>
      <c r="F9" s="6">
        <f t="shared" ref="F9:F12" si="0">E9+D9+C9</f>
        <v>17</v>
      </c>
      <c r="G9" s="1">
        <v>2</v>
      </c>
      <c r="H9" s="1">
        <v>50</v>
      </c>
      <c r="I9" s="1">
        <v>18</v>
      </c>
      <c r="J9" s="6">
        <f t="shared" ref="J9:J12" si="1">I9+H9+G9</f>
        <v>70</v>
      </c>
      <c r="K9" s="1">
        <v>19</v>
      </c>
      <c r="L9" s="1">
        <v>25</v>
      </c>
      <c r="M9" s="1">
        <v>17</v>
      </c>
      <c r="N9" s="6">
        <f t="shared" ref="N9:N12" si="2">M9+L9+K9</f>
        <v>61</v>
      </c>
      <c r="O9" s="1">
        <f>F9+J9+N9</f>
        <v>148</v>
      </c>
      <c r="P9" s="18"/>
      <c r="Q9" s="18"/>
    </row>
    <row r="10" spans="1:17" ht="21" customHeight="1" x14ac:dyDescent="0.25">
      <c r="A10" s="12"/>
      <c r="B10" s="7" t="s">
        <v>86</v>
      </c>
      <c r="C10" s="1">
        <v>60</v>
      </c>
      <c r="D10" s="1">
        <v>0</v>
      </c>
      <c r="E10" s="1">
        <v>4</v>
      </c>
      <c r="F10" s="6">
        <f t="shared" si="0"/>
        <v>64</v>
      </c>
      <c r="G10" s="1">
        <v>45</v>
      </c>
      <c r="H10" s="1">
        <v>20</v>
      </c>
      <c r="I10" s="1">
        <v>0</v>
      </c>
      <c r="J10" s="6">
        <f t="shared" si="1"/>
        <v>65</v>
      </c>
      <c r="K10" s="1">
        <v>20</v>
      </c>
      <c r="L10" s="1">
        <v>5</v>
      </c>
      <c r="M10" s="1">
        <v>5</v>
      </c>
      <c r="N10" s="6">
        <f t="shared" si="2"/>
        <v>30</v>
      </c>
      <c r="O10" s="1">
        <f>F10+J10+N10</f>
        <v>159</v>
      </c>
      <c r="P10" s="18"/>
      <c r="Q10" s="18"/>
    </row>
    <row r="11" spans="1:17" ht="31.5" x14ac:dyDescent="0.25">
      <c r="A11" s="12"/>
      <c r="B11" s="3" t="s">
        <v>87</v>
      </c>
      <c r="C11" s="1">
        <v>9</v>
      </c>
      <c r="D11" s="1">
        <v>11</v>
      </c>
      <c r="E11" s="1">
        <v>18</v>
      </c>
      <c r="F11" s="6">
        <f t="shared" si="0"/>
        <v>38</v>
      </c>
      <c r="G11" s="1">
        <v>16</v>
      </c>
      <c r="H11" s="1">
        <v>25</v>
      </c>
      <c r="I11" s="1">
        <v>19</v>
      </c>
      <c r="J11" s="6">
        <f t="shared" si="1"/>
        <v>60</v>
      </c>
      <c r="K11" s="1">
        <v>1</v>
      </c>
      <c r="L11" s="1">
        <v>16</v>
      </c>
      <c r="M11" s="1">
        <v>32</v>
      </c>
      <c r="N11" s="6">
        <f t="shared" si="2"/>
        <v>49</v>
      </c>
      <c r="O11" s="1">
        <f>F11+J11+N11</f>
        <v>147</v>
      </c>
      <c r="P11" s="18"/>
      <c r="Q11" s="18"/>
    </row>
    <row r="12" spans="1:17" ht="21" customHeight="1" x14ac:dyDescent="0.25">
      <c r="A12" s="13"/>
      <c r="B12" s="3" t="s">
        <v>88</v>
      </c>
      <c r="C12" s="1">
        <v>1</v>
      </c>
      <c r="D12" s="1">
        <v>12</v>
      </c>
      <c r="E12" s="1">
        <v>45</v>
      </c>
      <c r="F12" s="6">
        <f t="shared" si="0"/>
        <v>58</v>
      </c>
      <c r="G12" s="1">
        <v>1</v>
      </c>
      <c r="H12" s="1">
        <v>6</v>
      </c>
      <c r="I12" s="1">
        <v>20</v>
      </c>
      <c r="J12" s="6">
        <f t="shared" si="1"/>
        <v>27</v>
      </c>
      <c r="K12" s="1">
        <v>8</v>
      </c>
      <c r="L12" s="1">
        <v>14</v>
      </c>
      <c r="M12" s="1">
        <v>13</v>
      </c>
      <c r="N12" s="6">
        <f t="shared" si="2"/>
        <v>35</v>
      </c>
      <c r="O12" s="1">
        <f>F12+J12+N12</f>
        <v>120</v>
      </c>
      <c r="P12" s="19"/>
      <c r="Q12" s="19"/>
    </row>
    <row r="13" spans="1:17" ht="15.75" x14ac:dyDescent="0.25">
      <c r="A13" s="11">
        <v>2</v>
      </c>
      <c r="B13" s="14" t="s">
        <v>177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ht="15.75" x14ac:dyDescent="0.25">
      <c r="A14" s="12"/>
      <c r="B14" s="7" t="s">
        <v>173</v>
      </c>
      <c r="C14" s="1">
        <v>18</v>
      </c>
      <c r="D14" s="1">
        <v>18</v>
      </c>
      <c r="E14" s="1">
        <v>10</v>
      </c>
      <c r="F14" s="6">
        <f>E14+D14+C14</f>
        <v>46</v>
      </c>
      <c r="G14" s="1">
        <v>18</v>
      </c>
      <c r="H14" s="1">
        <v>60</v>
      </c>
      <c r="I14" s="1">
        <v>18</v>
      </c>
      <c r="J14" s="6">
        <f>I14+H14+G14</f>
        <v>96</v>
      </c>
      <c r="K14" s="1">
        <v>1</v>
      </c>
      <c r="L14" s="1">
        <v>60</v>
      </c>
      <c r="M14" s="1">
        <v>1</v>
      </c>
      <c r="N14" s="6">
        <f>M14+L14+K14</f>
        <v>62</v>
      </c>
      <c r="O14" s="1">
        <f>F14+J14+N14</f>
        <v>204</v>
      </c>
      <c r="P14" s="17">
        <f>O14+O15+O16+O17+O18</f>
        <v>650</v>
      </c>
      <c r="Q14" s="17" t="s">
        <v>171</v>
      </c>
    </row>
    <row r="15" spans="1:17" ht="15.75" x14ac:dyDescent="0.25">
      <c r="A15" s="12"/>
      <c r="B15" s="7" t="s">
        <v>174</v>
      </c>
      <c r="C15" s="1">
        <v>0</v>
      </c>
      <c r="D15" s="1">
        <v>3</v>
      </c>
      <c r="E15" s="1">
        <v>1</v>
      </c>
      <c r="F15" s="6">
        <f t="shared" ref="F15:F18" si="3">E15+D15+C15</f>
        <v>4</v>
      </c>
      <c r="G15" s="1">
        <v>13</v>
      </c>
      <c r="H15" s="1">
        <v>3</v>
      </c>
      <c r="I15" s="1">
        <v>0</v>
      </c>
      <c r="J15" s="6">
        <f t="shared" ref="J15:J18" si="4">I15+H15+G15</f>
        <v>16</v>
      </c>
      <c r="K15" s="1">
        <v>4</v>
      </c>
      <c r="L15" s="1">
        <v>11</v>
      </c>
      <c r="M15" s="1">
        <v>17</v>
      </c>
      <c r="N15" s="6">
        <f t="shared" ref="N15:N18" si="5">M15+L15+K15</f>
        <v>32</v>
      </c>
      <c r="O15" s="1">
        <f>F15+J15+N15</f>
        <v>52</v>
      </c>
      <c r="P15" s="18"/>
      <c r="Q15" s="18"/>
    </row>
    <row r="16" spans="1:17" ht="15.75" x14ac:dyDescent="0.25">
      <c r="A16" s="12"/>
      <c r="B16" s="7" t="s">
        <v>175</v>
      </c>
      <c r="C16" s="1">
        <v>19</v>
      </c>
      <c r="D16" s="1">
        <v>0</v>
      </c>
      <c r="E16" s="1">
        <v>30</v>
      </c>
      <c r="F16" s="6">
        <f t="shared" si="3"/>
        <v>49</v>
      </c>
      <c r="G16" s="1">
        <v>8</v>
      </c>
      <c r="H16" s="1">
        <v>8</v>
      </c>
      <c r="I16" s="1">
        <v>14</v>
      </c>
      <c r="J16" s="6">
        <f t="shared" si="4"/>
        <v>30</v>
      </c>
      <c r="K16" s="1">
        <v>10</v>
      </c>
      <c r="L16" s="1">
        <v>0</v>
      </c>
      <c r="M16" s="1">
        <v>13</v>
      </c>
      <c r="N16" s="6">
        <f t="shared" si="5"/>
        <v>23</v>
      </c>
      <c r="O16" s="1">
        <f>F16+J16+N16</f>
        <v>102</v>
      </c>
      <c r="P16" s="18"/>
      <c r="Q16" s="18"/>
    </row>
    <row r="17" spans="1:17" ht="15.75" x14ac:dyDescent="0.25">
      <c r="A17" s="12"/>
      <c r="B17" s="7" t="s">
        <v>176</v>
      </c>
      <c r="C17" s="1">
        <v>13</v>
      </c>
      <c r="D17" s="1">
        <v>10</v>
      </c>
      <c r="E17" s="1">
        <v>16</v>
      </c>
      <c r="F17" s="6">
        <f t="shared" si="3"/>
        <v>39</v>
      </c>
      <c r="G17" s="1">
        <v>2</v>
      </c>
      <c r="H17" s="1">
        <v>3</v>
      </c>
      <c r="I17" s="1">
        <v>11</v>
      </c>
      <c r="J17" s="6">
        <f t="shared" si="4"/>
        <v>16</v>
      </c>
      <c r="K17" s="1">
        <v>1</v>
      </c>
      <c r="L17" s="1">
        <v>17</v>
      </c>
      <c r="M17" s="1">
        <v>2</v>
      </c>
      <c r="N17" s="6">
        <f t="shared" si="5"/>
        <v>20</v>
      </c>
      <c r="O17" s="1">
        <f>F17+J17+N17</f>
        <v>75</v>
      </c>
      <c r="P17" s="18"/>
      <c r="Q17" s="18"/>
    </row>
    <row r="18" spans="1:17" ht="15.75" x14ac:dyDescent="0.25">
      <c r="A18" s="13"/>
      <c r="B18" s="3" t="s">
        <v>178</v>
      </c>
      <c r="C18" s="1">
        <v>3</v>
      </c>
      <c r="D18" s="1">
        <v>38</v>
      </c>
      <c r="E18" s="1">
        <v>57</v>
      </c>
      <c r="F18" s="6">
        <f t="shared" si="3"/>
        <v>98</v>
      </c>
      <c r="G18" s="1">
        <v>19</v>
      </c>
      <c r="H18" s="1">
        <v>57</v>
      </c>
      <c r="I18" s="1">
        <v>2</v>
      </c>
      <c r="J18" s="6">
        <f t="shared" si="4"/>
        <v>78</v>
      </c>
      <c r="K18" s="1">
        <v>16</v>
      </c>
      <c r="L18" s="1">
        <v>11</v>
      </c>
      <c r="M18" s="1">
        <v>14</v>
      </c>
      <c r="N18" s="6">
        <f t="shared" si="5"/>
        <v>41</v>
      </c>
      <c r="O18" s="1">
        <f>F18+J18+N18</f>
        <v>217</v>
      </c>
      <c r="P18" s="19"/>
      <c r="Q18" s="19"/>
    </row>
    <row r="19" spans="1:17" ht="15.75" x14ac:dyDescent="0.25">
      <c r="A19" s="11">
        <v>3</v>
      </c>
      <c r="B19" s="14" t="s">
        <v>103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ht="15.75" x14ac:dyDescent="0.25">
      <c r="A20" s="12"/>
      <c r="B20" s="7" t="s">
        <v>104</v>
      </c>
      <c r="C20" s="1">
        <v>40</v>
      </c>
      <c r="D20" s="1">
        <v>5</v>
      </c>
      <c r="E20" s="1">
        <v>60</v>
      </c>
      <c r="F20" s="6">
        <f>E20+D20+C20</f>
        <v>105</v>
      </c>
      <c r="G20" s="1">
        <v>13</v>
      </c>
      <c r="H20" s="1">
        <v>12</v>
      </c>
      <c r="I20" s="1">
        <v>0</v>
      </c>
      <c r="J20" s="6">
        <f>I20+H20+G20</f>
        <v>25</v>
      </c>
      <c r="K20" s="1">
        <v>20</v>
      </c>
      <c r="L20" s="1">
        <v>16</v>
      </c>
      <c r="M20" s="1">
        <v>25</v>
      </c>
      <c r="N20" s="6">
        <f>M20+L20+K20</f>
        <v>61</v>
      </c>
      <c r="O20" s="1">
        <f>F20+J20+N20</f>
        <v>191</v>
      </c>
      <c r="P20" s="17">
        <f>O20+O21+O22+O23+O24</f>
        <v>622</v>
      </c>
      <c r="Q20" s="17" t="s">
        <v>172</v>
      </c>
    </row>
    <row r="21" spans="1:17" ht="15.75" x14ac:dyDescent="0.25">
      <c r="A21" s="12"/>
      <c r="B21" s="7" t="s">
        <v>105</v>
      </c>
      <c r="C21" s="1">
        <v>1</v>
      </c>
      <c r="D21" s="1">
        <v>1</v>
      </c>
      <c r="E21" s="1">
        <v>0</v>
      </c>
      <c r="F21" s="6">
        <f t="shared" ref="F21:F24" si="6">E21+D21+C21</f>
        <v>2</v>
      </c>
      <c r="G21" s="1">
        <v>19</v>
      </c>
      <c r="H21" s="1">
        <v>1</v>
      </c>
      <c r="I21" s="1">
        <v>5</v>
      </c>
      <c r="J21" s="6">
        <f t="shared" ref="J21:J24" si="7">I21+H21+G21</f>
        <v>25</v>
      </c>
      <c r="K21" s="1">
        <v>54</v>
      </c>
      <c r="L21" s="1">
        <v>1</v>
      </c>
      <c r="M21" s="1">
        <v>5</v>
      </c>
      <c r="N21" s="6">
        <f t="shared" ref="N21:N24" si="8">M21+L21+K21</f>
        <v>60</v>
      </c>
      <c r="O21" s="1">
        <f>F21+J21+N21</f>
        <v>87</v>
      </c>
      <c r="P21" s="18"/>
      <c r="Q21" s="18"/>
    </row>
    <row r="22" spans="1:17" ht="15.75" x14ac:dyDescent="0.25">
      <c r="A22" s="12"/>
      <c r="B22" s="7" t="s">
        <v>106</v>
      </c>
      <c r="C22" s="1">
        <v>36</v>
      </c>
      <c r="D22" s="1">
        <v>36</v>
      </c>
      <c r="E22" s="1">
        <v>9</v>
      </c>
      <c r="F22" s="6">
        <f t="shared" si="6"/>
        <v>81</v>
      </c>
      <c r="G22" s="1">
        <v>20</v>
      </c>
      <c r="H22" s="1">
        <v>20</v>
      </c>
      <c r="I22" s="1">
        <v>20</v>
      </c>
      <c r="J22" s="6">
        <f t="shared" si="7"/>
        <v>60</v>
      </c>
      <c r="K22" s="1">
        <v>1</v>
      </c>
      <c r="L22" s="1">
        <v>20</v>
      </c>
      <c r="M22" s="1">
        <v>5</v>
      </c>
      <c r="N22" s="6">
        <f t="shared" si="8"/>
        <v>26</v>
      </c>
      <c r="O22" s="1">
        <f>F22+J22+N22</f>
        <v>167</v>
      </c>
      <c r="P22" s="18"/>
      <c r="Q22" s="18"/>
    </row>
    <row r="23" spans="1:17" ht="15.75" x14ac:dyDescent="0.25">
      <c r="A23" s="12"/>
      <c r="B23" s="3" t="s">
        <v>107</v>
      </c>
      <c r="C23" s="1">
        <v>20</v>
      </c>
      <c r="D23" s="1">
        <v>20</v>
      </c>
      <c r="E23" s="1">
        <v>5</v>
      </c>
      <c r="F23" s="6">
        <f t="shared" si="6"/>
        <v>45</v>
      </c>
      <c r="G23" s="1">
        <v>13</v>
      </c>
      <c r="H23" s="1">
        <v>1</v>
      </c>
      <c r="I23" s="1">
        <v>20</v>
      </c>
      <c r="J23" s="6">
        <f t="shared" si="7"/>
        <v>34</v>
      </c>
      <c r="K23" s="1">
        <v>20</v>
      </c>
      <c r="L23" s="1">
        <v>20</v>
      </c>
      <c r="M23" s="1">
        <v>2</v>
      </c>
      <c r="N23" s="6">
        <f t="shared" si="8"/>
        <v>42</v>
      </c>
      <c r="O23" s="1">
        <f>F23+J23+N23</f>
        <v>121</v>
      </c>
      <c r="P23" s="18"/>
      <c r="Q23" s="18"/>
    </row>
    <row r="24" spans="1:17" ht="15.75" x14ac:dyDescent="0.25">
      <c r="A24" s="13"/>
      <c r="B24" s="3" t="s">
        <v>108</v>
      </c>
      <c r="C24" s="1">
        <v>16</v>
      </c>
      <c r="D24" s="1">
        <v>0</v>
      </c>
      <c r="E24" s="1">
        <v>12</v>
      </c>
      <c r="F24" s="6">
        <f t="shared" si="6"/>
        <v>28</v>
      </c>
      <c r="G24" s="1">
        <v>27</v>
      </c>
      <c r="H24" s="1">
        <v>1</v>
      </c>
      <c r="I24" s="1">
        <v>0</v>
      </c>
      <c r="J24" s="6">
        <f t="shared" si="7"/>
        <v>28</v>
      </c>
      <c r="K24" s="1">
        <v>0</v>
      </c>
      <c r="L24" s="1">
        <v>0</v>
      </c>
      <c r="M24" s="1">
        <v>0</v>
      </c>
      <c r="N24" s="6">
        <f t="shared" si="8"/>
        <v>0</v>
      </c>
      <c r="O24" s="1">
        <f>F24+J24+N24</f>
        <v>56</v>
      </c>
      <c r="P24" s="19"/>
      <c r="Q24" s="19"/>
    </row>
    <row r="25" spans="1:17" ht="15.75" x14ac:dyDescent="0.25">
      <c r="A25" s="11">
        <v>4</v>
      </c>
      <c r="B25" s="14" t="s">
        <v>131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</row>
    <row r="26" spans="1:17" ht="15.75" x14ac:dyDescent="0.25">
      <c r="A26" s="12"/>
      <c r="B26" s="7" t="s">
        <v>133</v>
      </c>
      <c r="C26" s="1">
        <v>0</v>
      </c>
      <c r="D26" s="1">
        <v>20</v>
      </c>
      <c r="E26" s="1">
        <v>4</v>
      </c>
      <c r="F26" s="6">
        <f>E26+D26+C26</f>
        <v>24</v>
      </c>
      <c r="G26" s="1">
        <v>12</v>
      </c>
      <c r="H26" s="1">
        <v>50</v>
      </c>
      <c r="I26" s="1">
        <v>8</v>
      </c>
      <c r="J26" s="6">
        <f>I26+H26+G26</f>
        <v>70</v>
      </c>
      <c r="K26" s="1">
        <v>3</v>
      </c>
      <c r="L26" s="1">
        <v>20</v>
      </c>
      <c r="M26" s="1">
        <v>20</v>
      </c>
      <c r="N26" s="6">
        <f>M26+L26+K26</f>
        <v>43</v>
      </c>
      <c r="O26" s="1">
        <f>F26+J26+N26</f>
        <v>137</v>
      </c>
      <c r="P26" s="20">
        <f>SUM(O26:O30)</f>
        <v>621</v>
      </c>
      <c r="Q26" s="20">
        <v>4</v>
      </c>
    </row>
    <row r="27" spans="1:17" ht="15.75" x14ac:dyDescent="0.25">
      <c r="A27" s="12"/>
      <c r="B27" s="7" t="s">
        <v>134</v>
      </c>
      <c r="C27" s="1">
        <v>20</v>
      </c>
      <c r="D27" s="1">
        <v>1</v>
      </c>
      <c r="E27" s="1">
        <v>13</v>
      </c>
      <c r="F27" s="6">
        <f t="shared" ref="F27:F30" si="9">E27+D27+C27</f>
        <v>34</v>
      </c>
      <c r="G27" s="1">
        <v>1</v>
      </c>
      <c r="H27" s="1">
        <v>9</v>
      </c>
      <c r="I27" s="1">
        <v>13</v>
      </c>
      <c r="J27" s="6">
        <f t="shared" ref="J27:J30" si="10">I27+H27+G27</f>
        <v>23</v>
      </c>
      <c r="K27" s="1">
        <v>9</v>
      </c>
      <c r="L27" s="1">
        <v>11</v>
      </c>
      <c r="M27" s="1">
        <v>7</v>
      </c>
      <c r="N27" s="6">
        <f t="shared" ref="N27:N30" si="11">M27+L27+K27</f>
        <v>27</v>
      </c>
      <c r="O27" s="1">
        <f>F27+J27+N27</f>
        <v>84</v>
      </c>
      <c r="P27" s="20"/>
      <c r="Q27" s="20"/>
    </row>
    <row r="28" spans="1:17" ht="15.75" x14ac:dyDescent="0.25">
      <c r="A28" s="12"/>
      <c r="B28" s="3" t="s">
        <v>135</v>
      </c>
      <c r="C28" s="1">
        <v>20</v>
      </c>
      <c r="D28" s="1">
        <v>54</v>
      </c>
      <c r="E28" s="1">
        <v>15</v>
      </c>
      <c r="F28" s="6">
        <f t="shared" si="9"/>
        <v>89</v>
      </c>
      <c r="G28" s="1">
        <v>5</v>
      </c>
      <c r="H28" s="1">
        <v>36</v>
      </c>
      <c r="I28" s="1">
        <v>18</v>
      </c>
      <c r="J28" s="6">
        <f t="shared" si="10"/>
        <v>59</v>
      </c>
      <c r="K28" s="1">
        <v>4</v>
      </c>
      <c r="L28" s="1">
        <v>18</v>
      </c>
      <c r="M28" s="1">
        <v>0</v>
      </c>
      <c r="N28" s="6">
        <f t="shared" si="11"/>
        <v>22</v>
      </c>
      <c r="O28" s="1">
        <f>F28+J28+N28</f>
        <v>170</v>
      </c>
      <c r="P28" s="20"/>
      <c r="Q28" s="20"/>
    </row>
    <row r="29" spans="1:17" ht="15.75" x14ac:dyDescent="0.25">
      <c r="A29" s="12"/>
      <c r="B29" s="3" t="s">
        <v>136</v>
      </c>
      <c r="C29" s="1">
        <v>5</v>
      </c>
      <c r="D29" s="1">
        <v>12</v>
      </c>
      <c r="E29" s="1">
        <v>12</v>
      </c>
      <c r="F29" s="6">
        <f t="shared" si="9"/>
        <v>29</v>
      </c>
      <c r="G29" s="1">
        <v>12</v>
      </c>
      <c r="H29" s="1">
        <v>18</v>
      </c>
      <c r="I29" s="1">
        <v>20</v>
      </c>
      <c r="J29" s="6">
        <f t="shared" si="10"/>
        <v>50</v>
      </c>
      <c r="K29" s="1">
        <v>5</v>
      </c>
      <c r="L29" s="1">
        <v>1</v>
      </c>
      <c r="M29" s="1">
        <v>0</v>
      </c>
      <c r="N29" s="6">
        <f t="shared" si="11"/>
        <v>6</v>
      </c>
      <c r="O29" s="1">
        <f t="shared" ref="O29:O30" si="12">F29+J29+N29</f>
        <v>85</v>
      </c>
      <c r="P29" s="20"/>
      <c r="Q29" s="20"/>
    </row>
    <row r="30" spans="1:17" ht="15.75" x14ac:dyDescent="0.25">
      <c r="A30" s="13"/>
      <c r="B30" s="3" t="s">
        <v>137</v>
      </c>
      <c r="C30" s="1">
        <v>14</v>
      </c>
      <c r="D30" s="1">
        <v>16</v>
      </c>
      <c r="E30" s="1">
        <v>8</v>
      </c>
      <c r="F30" s="6">
        <f t="shared" si="9"/>
        <v>38</v>
      </c>
      <c r="G30" s="1">
        <v>16</v>
      </c>
      <c r="H30" s="1">
        <v>15</v>
      </c>
      <c r="I30" s="1">
        <v>12</v>
      </c>
      <c r="J30" s="6">
        <f t="shared" si="10"/>
        <v>43</v>
      </c>
      <c r="K30" s="1">
        <v>8</v>
      </c>
      <c r="L30" s="1">
        <v>8</v>
      </c>
      <c r="M30" s="1">
        <v>48</v>
      </c>
      <c r="N30" s="6">
        <f t="shared" si="11"/>
        <v>64</v>
      </c>
      <c r="O30" s="1">
        <f t="shared" si="12"/>
        <v>145</v>
      </c>
      <c r="P30" s="20"/>
      <c r="Q30" s="20"/>
    </row>
    <row r="31" spans="1:17" ht="15.75" x14ac:dyDescent="0.25">
      <c r="A31" s="11">
        <v>5</v>
      </c>
      <c r="B31" s="14" t="s">
        <v>98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</row>
    <row r="32" spans="1:17" ht="15.75" x14ac:dyDescent="0.25">
      <c r="A32" s="12"/>
      <c r="B32" s="7" t="s">
        <v>99</v>
      </c>
      <c r="C32" s="1">
        <v>7</v>
      </c>
      <c r="D32" s="1">
        <v>9</v>
      </c>
      <c r="E32" s="1">
        <v>2</v>
      </c>
      <c r="F32" s="6">
        <f>E32+D32+C32</f>
        <v>18</v>
      </c>
      <c r="G32" s="1">
        <v>17</v>
      </c>
      <c r="H32" s="1">
        <v>25</v>
      </c>
      <c r="I32" s="1">
        <v>2</v>
      </c>
      <c r="J32" s="6">
        <f>I32+H32+G32</f>
        <v>44</v>
      </c>
      <c r="K32" s="1">
        <v>17</v>
      </c>
      <c r="L32" s="1">
        <v>3</v>
      </c>
      <c r="M32" s="1">
        <v>2</v>
      </c>
      <c r="N32" s="6">
        <f>M32+L32+K32</f>
        <v>22</v>
      </c>
      <c r="O32" s="1">
        <f>F32+J32+N32</f>
        <v>84</v>
      </c>
      <c r="P32" s="17">
        <f>O32+O33+O34+O35+O36</f>
        <v>617</v>
      </c>
      <c r="Q32" s="17">
        <v>5</v>
      </c>
    </row>
    <row r="33" spans="1:17" ht="15.75" x14ac:dyDescent="0.25">
      <c r="A33" s="12"/>
      <c r="B33" s="7" t="s">
        <v>100</v>
      </c>
      <c r="C33" s="1">
        <v>3</v>
      </c>
      <c r="D33" s="1">
        <v>7</v>
      </c>
      <c r="E33" s="1">
        <v>48</v>
      </c>
      <c r="F33" s="6">
        <f t="shared" ref="F33:F36" si="13">E33+D33+C33</f>
        <v>58</v>
      </c>
      <c r="G33" s="1">
        <v>21</v>
      </c>
      <c r="H33" s="1">
        <v>19</v>
      </c>
      <c r="I33" s="1">
        <v>58</v>
      </c>
      <c r="J33" s="6">
        <f t="shared" ref="J33:J36" si="14">I33+H33+G33</f>
        <v>98</v>
      </c>
      <c r="K33" s="1">
        <v>7</v>
      </c>
      <c r="L33" s="1">
        <v>2</v>
      </c>
      <c r="M33" s="1">
        <v>20</v>
      </c>
      <c r="N33" s="6">
        <f t="shared" ref="N33:N36" si="15">M33+L33+K33</f>
        <v>29</v>
      </c>
      <c r="O33" s="1">
        <f>F33+J33+N33</f>
        <v>185</v>
      </c>
      <c r="P33" s="18"/>
      <c r="Q33" s="18"/>
    </row>
    <row r="34" spans="1:17" ht="15.75" x14ac:dyDescent="0.25">
      <c r="A34" s="12"/>
      <c r="B34" s="7" t="s">
        <v>191</v>
      </c>
      <c r="C34" s="1">
        <v>25</v>
      </c>
      <c r="D34" s="1">
        <v>12</v>
      </c>
      <c r="E34" s="1">
        <v>10</v>
      </c>
      <c r="F34" s="6">
        <f t="shared" si="13"/>
        <v>47</v>
      </c>
      <c r="G34" s="1">
        <v>16</v>
      </c>
      <c r="H34" s="1">
        <v>2</v>
      </c>
      <c r="I34" s="1">
        <v>10</v>
      </c>
      <c r="J34" s="6">
        <f t="shared" si="14"/>
        <v>28</v>
      </c>
      <c r="K34" s="1">
        <v>13</v>
      </c>
      <c r="L34" s="1">
        <v>6</v>
      </c>
      <c r="M34" s="1">
        <v>4</v>
      </c>
      <c r="N34" s="6">
        <f t="shared" si="15"/>
        <v>23</v>
      </c>
      <c r="O34" s="1">
        <f>F34+J34+N34</f>
        <v>98</v>
      </c>
      <c r="P34" s="18"/>
      <c r="Q34" s="18"/>
    </row>
    <row r="35" spans="1:17" ht="15.75" x14ac:dyDescent="0.25">
      <c r="A35" s="12"/>
      <c r="B35" s="3" t="s">
        <v>101</v>
      </c>
      <c r="C35" s="1">
        <v>21</v>
      </c>
      <c r="D35" s="1">
        <v>14</v>
      </c>
      <c r="E35" s="1">
        <v>19</v>
      </c>
      <c r="F35" s="6">
        <f t="shared" si="13"/>
        <v>54</v>
      </c>
      <c r="G35" s="1">
        <v>48</v>
      </c>
      <c r="H35" s="1">
        <v>7</v>
      </c>
      <c r="I35" s="1">
        <v>16</v>
      </c>
      <c r="J35" s="6">
        <f t="shared" si="14"/>
        <v>71</v>
      </c>
      <c r="K35" s="1">
        <v>9</v>
      </c>
      <c r="L35" s="1">
        <v>3</v>
      </c>
      <c r="M35" s="1">
        <v>7</v>
      </c>
      <c r="N35" s="6">
        <f t="shared" si="15"/>
        <v>19</v>
      </c>
      <c r="O35" s="1">
        <f>F35+J35+N35</f>
        <v>144</v>
      </c>
      <c r="P35" s="18"/>
      <c r="Q35" s="18"/>
    </row>
    <row r="36" spans="1:17" ht="15.75" x14ac:dyDescent="0.25">
      <c r="A36" s="13"/>
      <c r="B36" s="3" t="s">
        <v>102</v>
      </c>
      <c r="C36" s="1">
        <v>34</v>
      </c>
      <c r="D36" s="1">
        <v>3</v>
      </c>
      <c r="E36" s="1">
        <v>0</v>
      </c>
      <c r="F36" s="6">
        <f t="shared" si="13"/>
        <v>37</v>
      </c>
      <c r="G36" s="1">
        <v>19</v>
      </c>
      <c r="H36" s="1">
        <v>7</v>
      </c>
      <c r="I36" s="1">
        <v>7</v>
      </c>
      <c r="J36" s="6">
        <f t="shared" si="14"/>
        <v>33</v>
      </c>
      <c r="K36" s="1">
        <v>19</v>
      </c>
      <c r="L36" s="1">
        <v>17</v>
      </c>
      <c r="M36" s="1">
        <v>0</v>
      </c>
      <c r="N36" s="6">
        <f t="shared" si="15"/>
        <v>36</v>
      </c>
      <c r="O36" s="1">
        <f>F36+J36+N36</f>
        <v>106</v>
      </c>
      <c r="P36" s="19"/>
      <c r="Q36" s="19"/>
    </row>
    <row r="37" spans="1:17" ht="15.75" x14ac:dyDescent="0.25">
      <c r="A37" s="11">
        <v>6</v>
      </c>
      <c r="B37" s="14" t="s">
        <v>19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</row>
    <row r="38" spans="1:17" ht="15.75" x14ac:dyDescent="0.25">
      <c r="A38" s="12"/>
      <c r="B38" s="3" t="s">
        <v>20</v>
      </c>
      <c r="C38" s="1">
        <v>15</v>
      </c>
      <c r="D38" s="1">
        <v>2</v>
      </c>
      <c r="E38" s="1">
        <v>19</v>
      </c>
      <c r="F38" s="6">
        <f>E38+D38+C38</f>
        <v>36</v>
      </c>
      <c r="G38" s="1">
        <v>8</v>
      </c>
      <c r="H38" s="1">
        <v>10</v>
      </c>
      <c r="I38" s="1">
        <v>8</v>
      </c>
      <c r="J38" s="6">
        <f>I38+H38+G38</f>
        <v>26</v>
      </c>
      <c r="K38" s="1">
        <v>3</v>
      </c>
      <c r="L38" s="1">
        <v>2</v>
      </c>
      <c r="M38" s="1">
        <v>42</v>
      </c>
      <c r="N38" s="6">
        <f>M38+L38+K38</f>
        <v>47</v>
      </c>
      <c r="O38" s="1">
        <f>N38+J38+F38</f>
        <v>109</v>
      </c>
      <c r="P38" s="17">
        <f>O42+O41+O40+O39+O38</f>
        <v>581</v>
      </c>
      <c r="Q38" s="17">
        <v>6</v>
      </c>
    </row>
    <row r="39" spans="1:17" ht="15.75" x14ac:dyDescent="0.25">
      <c r="A39" s="12"/>
      <c r="B39" s="3" t="s">
        <v>21</v>
      </c>
      <c r="C39" s="1">
        <v>12</v>
      </c>
      <c r="D39" s="1">
        <v>0</v>
      </c>
      <c r="E39" s="1">
        <v>6</v>
      </c>
      <c r="F39" s="6">
        <f t="shared" ref="F39:F42" si="16">E39+D39+C39</f>
        <v>18</v>
      </c>
      <c r="G39" s="1">
        <v>3</v>
      </c>
      <c r="H39" s="1">
        <v>19</v>
      </c>
      <c r="I39" s="1">
        <v>18</v>
      </c>
      <c r="J39" s="6">
        <f t="shared" ref="J39:J42" si="17">I39+H39+G39</f>
        <v>40</v>
      </c>
      <c r="K39" s="1">
        <v>19</v>
      </c>
      <c r="L39" s="1">
        <v>0</v>
      </c>
      <c r="M39" s="1">
        <v>1</v>
      </c>
      <c r="N39" s="6">
        <f t="shared" ref="N39:N42" si="18">M39+L39+K39</f>
        <v>20</v>
      </c>
      <c r="O39" s="1">
        <f t="shared" ref="O39:O42" si="19">N39+J39+F39</f>
        <v>78</v>
      </c>
      <c r="P39" s="18"/>
      <c r="Q39" s="18"/>
    </row>
    <row r="40" spans="1:17" ht="15.75" x14ac:dyDescent="0.25">
      <c r="A40" s="12"/>
      <c r="B40" s="3" t="s">
        <v>22</v>
      </c>
      <c r="C40" s="1">
        <v>19</v>
      </c>
      <c r="D40" s="1">
        <v>7</v>
      </c>
      <c r="E40" s="1">
        <v>15</v>
      </c>
      <c r="F40" s="6">
        <f t="shared" si="16"/>
        <v>41</v>
      </c>
      <c r="G40" s="1">
        <v>14</v>
      </c>
      <c r="H40" s="1">
        <v>12</v>
      </c>
      <c r="I40" s="1">
        <v>32</v>
      </c>
      <c r="J40" s="6">
        <f t="shared" si="17"/>
        <v>58</v>
      </c>
      <c r="K40" s="1">
        <v>51</v>
      </c>
      <c r="L40" s="1">
        <v>10</v>
      </c>
      <c r="M40" s="1">
        <v>18</v>
      </c>
      <c r="N40" s="6">
        <f t="shared" si="18"/>
        <v>79</v>
      </c>
      <c r="O40" s="1">
        <f t="shared" si="19"/>
        <v>178</v>
      </c>
      <c r="P40" s="18"/>
      <c r="Q40" s="18"/>
    </row>
    <row r="41" spans="1:17" ht="15" customHeight="1" x14ac:dyDescent="0.25">
      <c r="A41" s="12"/>
      <c r="B41" s="3" t="s">
        <v>23</v>
      </c>
      <c r="C41" s="1">
        <v>12</v>
      </c>
      <c r="D41" s="1">
        <v>18</v>
      </c>
      <c r="E41" s="1">
        <v>30</v>
      </c>
      <c r="F41" s="6">
        <f t="shared" si="16"/>
        <v>60</v>
      </c>
      <c r="G41" s="1">
        <v>24</v>
      </c>
      <c r="H41" s="1">
        <v>19</v>
      </c>
      <c r="I41" s="1">
        <v>0</v>
      </c>
      <c r="J41" s="6">
        <f t="shared" si="17"/>
        <v>43</v>
      </c>
      <c r="K41" s="1">
        <v>6</v>
      </c>
      <c r="L41" s="1">
        <v>15</v>
      </c>
      <c r="M41" s="1">
        <v>11</v>
      </c>
      <c r="N41" s="6">
        <f t="shared" si="18"/>
        <v>32</v>
      </c>
      <c r="O41" s="1">
        <f t="shared" si="19"/>
        <v>135</v>
      </c>
      <c r="P41" s="18"/>
      <c r="Q41" s="18"/>
    </row>
    <row r="42" spans="1:17" ht="15" customHeight="1" x14ac:dyDescent="0.25">
      <c r="A42" s="13"/>
      <c r="B42" s="3" t="s">
        <v>24</v>
      </c>
      <c r="C42" s="1">
        <v>14</v>
      </c>
      <c r="D42" s="1">
        <v>10</v>
      </c>
      <c r="E42" s="1">
        <v>17</v>
      </c>
      <c r="F42" s="6">
        <f t="shared" si="16"/>
        <v>41</v>
      </c>
      <c r="G42" s="1">
        <v>6</v>
      </c>
      <c r="H42" s="1">
        <v>0</v>
      </c>
      <c r="I42" s="1">
        <v>3</v>
      </c>
      <c r="J42" s="6">
        <f t="shared" si="17"/>
        <v>9</v>
      </c>
      <c r="K42" s="1">
        <v>0</v>
      </c>
      <c r="L42" s="1">
        <v>17</v>
      </c>
      <c r="M42" s="1">
        <v>14</v>
      </c>
      <c r="N42" s="6">
        <f t="shared" si="18"/>
        <v>31</v>
      </c>
      <c r="O42" s="1">
        <f t="shared" si="19"/>
        <v>81</v>
      </c>
      <c r="P42" s="19"/>
      <c r="Q42" s="19"/>
    </row>
    <row r="43" spans="1:17" ht="15.75" x14ac:dyDescent="0.25">
      <c r="A43" s="11">
        <v>7</v>
      </c>
      <c r="B43" s="14" t="s">
        <v>162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</row>
    <row r="44" spans="1:17" ht="15.75" x14ac:dyDescent="0.25">
      <c r="A44" s="12"/>
      <c r="B44" s="7" t="s">
        <v>163</v>
      </c>
      <c r="C44" s="1">
        <v>0</v>
      </c>
      <c r="D44" s="1">
        <v>20</v>
      </c>
      <c r="E44" s="1">
        <v>12</v>
      </c>
      <c r="F44" s="6">
        <f>E44+D44+C44</f>
        <v>32</v>
      </c>
      <c r="G44" s="1">
        <v>17</v>
      </c>
      <c r="H44" s="1">
        <v>9</v>
      </c>
      <c r="I44" s="1">
        <v>0</v>
      </c>
      <c r="J44" s="6">
        <f>I44+H44+G44</f>
        <v>26</v>
      </c>
      <c r="K44" s="1">
        <v>0</v>
      </c>
      <c r="L44" s="1">
        <v>2</v>
      </c>
      <c r="M44" s="1">
        <v>45</v>
      </c>
      <c r="N44" s="6">
        <f>M44+L44+K44</f>
        <v>47</v>
      </c>
      <c r="O44" s="1">
        <f>F44+J44+N44</f>
        <v>105</v>
      </c>
      <c r="P44" s="17">
        <f>O44+O45+O46+O47+O48</f>
        <v>557</v>
      </c>
      <c r="Q44" s="17">
        <v>7</v>
      </c>
    </row>
    <row r="45" spans="1:17" ht="15.75" x14ac:dyDescent="0.25">
      <c r="A45" s="12"/>
      <c r="B45" s="7" t="s">
        <v>165</v>
      </c>
      <c r="C45" s="1">
        <v>1</v>
      </c>
      <c r="D45" s="1">
        <v>0</v>
      </c>
      <c r="E45" s="1">
        <v>17</v>
      </c>
      <c r="F45" s="6">
        <f t="shared" ref="F45:F48" si="20">E45+D45+C45</f>
        <v>18</v>
      </c>
      <c r="G45" s="1">
        <v>9</v>
      </c>
      <c r="H45" s="1">
        <v>11</v>
      </c>
      <c r="I45" s="1">
        <v>3</v>
      </c>
      <c r="J45" s="6">
        <f t="shared" ref="J45:J48" si="21">I45+H45+G45</f>
        <v>23</v>
      </c>
      <c r="K45" s="1">
        <v>6</v>
      </c>
      <c r="L45" s="1">
        <v>20</v>
      </c>
      <c r="M45" s="1">
        <v>17</v>
      </c>
      <c r="N45" s="6">
        <f t="shared" ref="N45:N48" si="22">M45+L45+K45</f>
        <v>43</v>
      </c>
      <c r="O45" s="1">
        <f>F45+J45+N45</f>
        <v>84</v>
      </c>
      <c r="P45" s="18"/>
      <c r="Q45" s="18"/>
    </row>
    <row r="46" spans="1:17" ht="15.75" x14ac:dyDescent="0.25">
      <c r="A46" s="12"/>
      <c r="B46" s="7" t="s">
        <v>164</v>
      </c>
      <c r="C46" s="1">
        <v>13</v>
      </c>
      <c r="D46" s="1">
        <v>18</v>
      </c>
      <c r="E46" s="1">
        <v>20</v>
      </c>
      <c r="F46" s="6">
        <f t="shared" si="20"/>
        <v>51</v>
      </c>
      <c r="G46" s="1">
        <v>18</v>
      </c>
      <c r="H46" s="1">
        <v>18</v>
      </c>
      <c r="I46" s="1">
        <v>20</v>
      </c>
      <c r="J46" s="6">
        <f t="shared" si="21"/>
        <v>56</v>
      </c>
      <c r="K46" s="1">
        <v>1</v>
      </c>
      <c r="L46" s="1">
        <v>12</v>
      </c>
      <c r="M46" s="1">
        <v>15</v>
      </c>
      <c r="N46" s="6">
        <f t="shared" si="22"/>
        <v>28</v>
      </c>
      <c r="O46" s="1">
        <f>F46+J46+N46</f>
        <v>135</v>
      </c>
      <c r="P46" s="18"/>
      <c r="Q46" s="18"/>
    </row>
    <row r="47" spans="1:17" ht="15.75" x14ac:dyDescent="0.25">
      <c r="A47" s="12"/>
      <c r="B47" s="7" t="s">
        <v>166</v>
      </c>
      <c r="C47" s="1">
        <v>15</v>
      </c>
      <c r="D47" s="1">
        <v>7</v>
      </c>
      <c r="E47" s="1">
        <v>5</v>
      </c>
      <c r="F47" s="6">
        <f t="shared" si="20"/>
        <v>27</v>
      </c>
      <c r="G47" s="1">
        <v>4</v>
      </c>
      <c r="H47" s="1">
        <v>13</v>
      </c>
      <c r="I47" s="1">
        <v>15</v>
      </c>
      <c r="J47" s="6">
        <f t="shared" si="21"/>
        <v>32</v>
      </c>
      <c r="K47" s="1">
        <v>0</v>
      </c>
      <c r="L47" s="1">
        <v>5</v>
      </c>
      <c r="M47" s="1">
        <v>6</v>
      </c>
      <c r="N47" s="6">
        <f t="shared" si="22"/>
        <v>11</v>
      </c>
      <c r="O47" s="1">
        <f>F47+J47+N47</f>
        <v>70</v>
      </c>
      <c r="P47" s="18"/>
      <c r="Q47" s="18"/>
    </row>
    <row r="48" spans="1:17" ht="15.75" x14ac:dyDescent="0.25">
      <c r="A48" s="13"/>
      <c r="B48" s="3" t="s">
        <v>167</v>
      </c>
      <c r="C48" s="1">
        <v>17</v>
      </c>
      <c r="D48" s="1">
        <v>18</v>
      </c>
      <c r="E48" s="1">
        <v>1</v>
      </c>
      <c r="F48" s="6">
        <f t="shared" si="20"/>
        <v>36</v>
      </c>
      <c r="G48" s="1">
        <v>19</v>
      </c>
      <c r="H48" s="1">
        <v>4</v>
      </c>
      <c r="I48" s="1">
        <v>0</v>
      </c>
      <c r="J48" s="6">
        <f t="shared" si="21"/>
        <v>23</v>
      </c>
      <c r="K48" s="1">
        <v>17</v>
      </c>
      <c r="L48" s="1">
        <v>45</v>
      </c>
      <c r="M48" s="1">
        <v>42</v>
      </c>
      <c r="N48" s="6">
        <f t="shared" si="22"/>
        <v>104</v>
      </c>
      <c r="O48" s="1">
        <f>F48+J48+N48</f>
        <v>163</v>
      </c>
      <c r="P48" s="19"/>
      <c r="Q48" s="19"/>
    </row>
    <row r="49" spans="1:17" ht="15.75" x14ac:dyDescent="0.25">
      <c r="A49" s="11">
        <v>8</v>
      </c>
      <c r="B49" s="14" t="s">
        <v>147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/>
    </row>
    <row r="50" spans="1:17" ht="15.75" x14ac:dyDescent="0.25">
      <c r="A50" s="12"/>
      <c r="B50" s="7" t="s">
        <v>148</v>
      </c>
      <c r="C50" s="1">
        <v>40</v>
      </c>
      <c r="D50" s="1">
        <v>20</v>
      </c>
      <c r="E50" s="1">
        <v>1</v>
      </c>
      <c r="F50" s="6">
        <f>E50+D50+C50</f>
        <v>61</v>
      </c>
      <c r="G50" s="1">
        <v>1</v>
      </c>
      <c r="H50" s="1">
        <v>20</v>
      </c>
      <c r="I50" s="1">
        <v>20</v>
      </c>
      <c r="J50" s="6">
        <f>I50+H50+G50</f>
        <v>41</v>
      </c>
      <c r="K50" s="1">
        <v>5</v>
      </c>
      <c r="L50" s="1">
        <v>20</v>
      </c>
      <c r="M50" s="1">
        <v>0</v>
      </c>
      <c r="N50" s="6">
        <f>M50+L50+K50</f>
        <v>25</v>
      </c>
      <c r="O50" s="1">
        <f>F50+J50+N50</f>
        <v>127</v>
      </c>
      <c r="P50" s="17">
        <f>O50+O51+O52+O53+O54</f>
        <v>526</v>
      </c>
      <c r="Q50" s="17">
        <v>8</v>
      </c>
    </row>
    <row r="51" spans="1:17" ht="15.75" x14ac:dyDescent="0.25">
      <c r="A51" s="12"/>
      <c r="B51" s="7" t="s">
        <v>149</v>
      </c>
      <c r="C51" s="1">
        <v>11</v>
      </c>
      <c r="D51" s="1">
        <v>17</v>
      </c>
      <c r="E51" s="1">
        <v>12</v>
      </c>
      <c r="F51" s="6">
        <f t="shared" ref="F51:F54" si="23">E51+D51+C51</f>
        <v>40</v>
      </c>
      <c r="G51" s="1">
        <v>12</v>
      </c>
      <c r="H51" s="1">
        <v>18</v>
      </c>
      <c r="I51" s="1">
        <v>18</v>
      </c>
      <c r="J51" s="6">
        <f t="shared" ref="J51:J54" si="24">I51+H51+G51</f>
        <v>48</v>
      </c>
      <c r="K51" s="1">
        <v>36</v>
      </c>
      <c r="L51" s="1">
        <v>18</v>
      </c>
      <c r="M51" s="1">
        <v>10</v>
      </c>
      <c r="N51" s="6">
        <f t="shared" ref="N51:N54" si="25">M51+L51+K51</f>
        <v>64</v>
      </c>
      <c r="O51" s="1">
        <f>F51+J51+N51</f>
        <v>152</v>
      </c>
      <c r="P51" s="18"/>
      <c r="Q51" s="18"/>
    </row>
    <row r="52" spans="1:17" ht="15.75" x14ac:dyDescent="0.25">
      <c r="A52" s="12"/>
      <c r="B52" s="7" t="s">
        <v>150</v>
      </c>
      <c r="C52" s="1">
        <v>4</v>
      </c>
      <c r="D52" s="1">
        <v>1</v>
      </c>
      <c r="E52" s="1">
        <v>15</v>
      </c>
      <c r="F52" s="6">
        <f t="shared" si="23"/>
        <v>20</v>
      </c>
      <c r="G52" s="1">
        <v>36</v>
      </c>
      <c r="H52" s="1">
        <v>0</v>
      </c>
      <c r="I52" s="1">
        <v>20</v>
      </c>
      <c r="J52" s="6">
        <f t="shared" si="24"/>
        <v>56</v>
      </c>
      <c r="K52" s="1">
        <v>5</v>
      </c>
      <c r="L52" s="1">
        <v>5</v>
      </c>
      <c r="M52" s="1">
        <v>20</v>
      </c>
      <c r="N52" s="6">
        <f t="shared" si="25"/>
        <v>30</v>
      </c>
      <c r="O52" s="1">
        <f>F52+J52+N52</f>
        <v>106</v>
      </c>
      <c r="P52" s="18"/>
      <c r="Q52" s="18"/>
    </row>
    <row r="53" spans="1:17" ht="15.75" x14ac:dyDescent="0.25">
      <c r="A53" s="12"/>
      <c r="B53" s="7" t="s">
        <v>151</v>
      </c>
      <c r="C53" s="1">
        <v>1</v>
      </c>
      <c r="D53" s="1">
        <v>0</v>
      </c>
      <c r="E53" s="1">
        <v>8</v>
      </c>
      <c r="F53" s="6">
        <f t="shared" si="23"/>
        <v>9</v>
      </c>
      <c r="G53" s="1">
        <v>13</v>
      </c>
      <c r="H53" s="1">
        <v>3</v>
      </c>
      <c r="I53" s="1">
        <v>1</v>
      </c>
      <c r="J53" s="6">
        <f t="shared" si="24"/>
        <v>17</v>
      </c>
      <c r="K53" s="1">
        <v>19</v>
      </c>
      <c r="L53" s="1">
        <v>8</v>
      </c>
      <c r="M53" s="1">
        <v>3</v>
      </c>
      <c r="N53" s="6">
        <f t="shared" si="25"/>
        <v>30</v>
      </c>
      <c r="O53" s="1">
        <f>F53+J53+N53</f>
        <v>56</v>
      </c>
      <c r="P53" s="18"/>
      <c r="Q53" s="18"/>
    </row>
    <row r="54" spans="1:17" ht="15.75" x14ac:dyDescent="0.25">
      <c r="A54" s="13"/>
      <c r="B54" s="3" t="s">
        <v>152</v>
      </c>
      <c r="C54" s="1">
        <v>18</v>
      </c>
      <c r="D54" s="1">
        <v>3</v>
      </c>
      <c r="E54" s="1">
        <v>10</v>
      </c>
      <c r="F54" s="6">
        <f t="shared" si="23"/>
        <v>31</v>
      </c>
      <c r="G54" s="1">
        <v>5</v>
      </c>
      <c r="H54" s="1">
        <v>12</v>
      </c>
      <c r="I54" s="1">
        <v>0</v>
      </c>
      <c r="J54" s="6">
        <f t="shared" si="24"/>
        <v>17</v>
      </c>
      <c r="K54" s="1">
        <v>18</v>
      </c>
      <c r="L54" s="1">
        <v>12</v>
      </c>
      <c r="M54" s="1">
        <v>7</v>
      </c>
      <c r="N54" s="6">
        <f t="shared" si="25"/>
        <v>37</v>
      </c>
      <c r="O54" s="1">
        <f>F54+J54+N54</f>
        <v>85</v>
      </c>
      <c r="P54" s="19"/>
      <c r="Q54" s="19"/>
    </row>
    <row r="55" spans="1:17" ht="18" customHeight="1" x14ac:dyDescent="0.25">
      <c r="A55" s="11">
        <v>9</v>
      </c>
      <c r="B55" s="14" t="s">
        <v>35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6"/>
    </row>
    <row r="56" spans="1:17" ht="18" customHeight="1" x14ac:dyDescent="0.25">
      <c r="A56" s="12"/>
      <c r="B56" s="3" t="s">
        <v>36</v>
      </c>
      <c r="C56" s="1">
        <v>2</v>
      </c>
      <c r="D56" s="1">
        <v>15</v>
      </c>
      <c r="E56" s="1">
        <v>17</v>
      </c>
      <c r="F56" s="6">
        <f>E56+D56+C56</f>
        <v>34</v>
      </c>
      <c r="G56" s="1">
        <v>15</v>
      </c>
      <c r="H56" s="1">
        <v>3</v>
      </c>
      <c r="I56" s="1">
        <v>20</v>
      </c>
      <c r="J56" s="6">
        <f>I56+H56+G56</f>
        <v>38</v>
      </c>
      <c r="K56" s="1">
        <v>5</v>
      </c>
      <c r="L56" s="1">
        <v>5</v>
      </c>
      <c r="M56" s="1">
        <v>8</v>
      </c>
      <c r="N56" s="6">
        <f>M56+L56+K56</f>
        <v>18</v>
      </c>
      <c r="O56" s="10">
        <f>F56+J56+N56</f>
        <v>90</v>
      </c>
      <c r="P56" s="17">
        <f>SUM(O56:O60)</f>
        <v>524</v>
      </c>
      <c r="Q56" s="17">
        <v>9</v>
      </c>
    </row>
    <row r="57" spans="1:17" ht="18" customHeight="1" x14ac:dyDescent="0.25">
      <c r="A57" s="12"/>
      <c r="B57" s="3" t="s">
        <v>37</v>
      </c>
      <c r="C57" s="1">
        <v>9</v>
      </c>
      <c r="D57" s="1">
        <v>3</v>
      </c>
      <c r="E57" s="1">
        <v>0</v>
      </c>
      <c r="F57" s="6">
        <f t="shared" ref="F57:F60" si="26">E57+D57+C57</f>
        <v>12</v>
      </c>
      <c r="G57" s="1">
        <v>13</v>
      </c>
      <c r="H57" s="1">
        <v>7</v>
      </c>
      <c r="I57" s="1">
        <v>20</v>
      </c>
      <c r="J57" s="6">
        <f t="shared" ref="J57:J60" si="27">I57+H57+G57</f>
        <v>40</v>
      </c>
      <c r="K57" s="1">
        <v>33</v>
      </c>
      <c r="L57" s="1">
        <v>18</v>
      </c>
      <c r="M57" s="1">
        <v>8</v>
      </c>
      <c r="N57" s="6">
        <f t="shared" ref="N57:N60" si="28">M57+L57+K57</f>
        <v>59</v>
      </c>
      <c r="O57" s="10">
        <f t="shared" ref="O57:O60" si="29">F57+J57+N57</f>
        <v>111</v>
      </c>
      <c r="P57" s="18"/>
      <c r="Q57" s="18"/>
    </row>
    <row r="58" spans="1:17" ht="31.5" x14ac:dyDescent="0.25">
      <c r="A58" s="12"/>
      <c r="B58" s="3" t="s">
        <v>186</v>
      </c>
      <c r="C58" s="1">
        <v>17</v>
      </c>
      <c r="D58" s="1">
        <v>54</v>
      </c>
      <c r="E58" s="1">
        <v>18</v>
      </c>
      <c r="F58" s="6">
        <f t="shared" si="26"/>
        <v>89</v>
      </c>
      <c r="G58" s="1">
        <v>4</v>
      </c>
      <c r="H58" s="1">
        <v>18</v>
      </c>
      <c r="I58" s="1">
        <v>20</v>
      </c>
      <c r="J58" s="6">
        <f t="shared" si="27"/>
        <v>42</v>
      </c>
      <c r="K58" s="1">
        <v>20</v>
      </c>
      <c r="L58" s="1">
        <v>0</v>
      </c>
      <c r="M58" s="1">
        <v>0</v>
      </c>
      <c r="N58" s="6">
        <f t="shared" si="28"/>
        <v>20</v>
      </c>
      <c r="O58" s="10">
        <f t="shared" si="29"/>
        <v>151</v>
      </c>
      <c r="P58" s="18"/>
      <c r="Q58" s="18"/>
    </row>
    <row r="59" spans="1:17" ht="18" customHeight="1" x14ac:dyDescent="0.25">
      <c r="A59" s="12"/>
      <c r="B59" s="3" t="s">
        <v>185</v>
      </c>
      <c r="C59" s="1">
        <v>0</v>
      </c>
      <c r="D59" s="1">
        <v>33</v>
      </c>
      <c r="E59" s="1">
        <v>17</v>
      </c>
      <c r="F59" s="6">
        <f t="shared" si="26"/>
        <v>50</v>
      </c>
      <c r="G59" s="1">
        <v>0</v>
      </c>
      <c r="H59" s="1">
        <v>5</v>
      </c>
      <c r="I59" s="1">
        <v>4</v>
      </c>
      <c r="J59" s="6">
        <f t="shared" si="27"/>
        <v>9</v>
      </c>
      <c r="K59" s="1">
        <v>11</v>
      </c>
      <c r="L59" s="1">
        <v>13</v>
      </c>
      <c r="M59" s="1">
        <v>14</v>
      </c>
      <c r="N59" s="6">
        <f t="shared" si="28"/>
        <v>38</v>
      </c>
      <c r="O59" s="10">
        <f t="shared" si="29"/>
        <v>97</v>
      </c>
      <c r="P59" s="18"/>
      <c r="Q59" s="18"/>
    </row>
    <row r="60" spans="1:17" ht="18" customHeight="1" x14ac:dyDescent="0.25">
      <c r="A60" s="13"/>
      <c r="B60" s="3" t="s">
        <v>38</v>
      </c>
      <c r="C60" s="1">
        <v>17</v>
      </c>
      <c r="D60" s="1">
        <v>7</v>
      </c>
      <c r="E60" s="1">
        <v>1</v>
      </c>
      <c r="F60" s="6">
        <f t="shared" si="26"/>
        <v>25</v>
      </c>
      <c r="G60" s="1">
        <v>6</v>
      </c>
      <c r="H60" s="1">
        <v>6</v>
      </c>
      <c r="I60" s="1">
        <v>25</v>
      </c>
      <c r="J60" s="6">
        <f t="shared" si="27"/>
        <v>37</v>
      </c>
      <c r="K60" s="1">
        <v>8</v>
      </c>
      <c r="L60" s="1">
        <v>5</v>
      </c>
      <c r="M60" s="1">
        <v>0</v>
      </c>
      <c r="N60" s="6">
        <f t="shared" si="28"/>
        <v>13</v>
      </c>
      <c r="O60" s="10">
        <f t="shared" si="29"/>
        <v>75</v>
      </c>
      <c r="P60" s="18"/>
      <c r="Q60" s="18"/>
    </row>
    <row r="61" spans="1:17" ht="23.25" customHeight="1" x14ac:dyDescent="0.25">
      <c r="A61" s="11">
        <v>10</v>
      </c>
      <c r="B61" s="14" t="s">
        <v>89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6"/>
    </row>
    <row r="62" spans="1:17" ht="23.25" customHeight="1" x14ac:dyDescent="0.25">
      <c r="A62" s="12"/>
      <c r="B62" s="7" t="s">
        <v>90</v>
      </c>
      <c r="C62" s="1">
        <v>0</v>
      </c>
      <c r="D62" s="1">
        <v>0</v>
      </c>
      <c r="E62" s="1">
        <v>20</v>
      </c>
      <c r="F62" s="6">
        <f>E62+D62+C62</f>
        <v>20</v>
      </c>
      <c r="G62" s="1">
        <v>7</v>
      </c>
      <c r="H62" s="1">
        <v>7</v>
      </c>
      <c r="I62" s="1">
        <v>20</v>
      </c>
      <c r="J62" s="6">
        <f>I62+H62+G62</f>
        <v>34</v>
      </c>
      <c r="K62" s="1">
        <v>8</v>
      </c>
      <c r="L62" s="1">
        <v>16</v>
      </c>
      <c r="M62" s="1">
        <v>3</v>
      </c>
      <c r="N62" s="6">
        <f>M62+L62+K62</f>
        <v>27</v>
      </c>
      <c r="O62" s="1">
        <f>F62+J62+N62</f>
        <v>81</v>
      </c>
      <c r="P62" s="17">
        <f>O62+O63+O64+O65+O66</f>
        <v>515</v>
      </c>
      <c r="Q62" s="17">
        <v>10</v>
      </c>
    </row>
    <row r="63" spans="1:17" ht="23.25" customHeight="1" x14ac:dyDescent="0.25">
      <c r="A63" s="12"/>
      <c r="B63" s="7" t="s">
        <v>91</v>
      </c>
      <c r="C63" s="1">
        <v>0</v>
      </c>
      <c r="D63" s="1">
        <v>15</v>
      </c>
      <c r="E63" s="1">
        <v>2</v>
      </c>
      <c r="F63" s="6">
        <f t="shared" ref="F63:F66" si="30">E63+D63+C63</f>
        <v>17</v>
      </c>
      <c r="G63" s="1">
        <v>13</v>
      </c>
      <c r="H63" s="1">
        <v>3</v>
      </c>
      <c r="I63" s="1">
        <v>20</v>
      </c>
      <c r="J63" s="6">
        <f t="shared" ref="J63:J66" si="31">I63+H63+G63</f>
        <v>36</v>
      </c>
      <c r="K63" s="1">
        <v>34</v>
      </c>
      <c r="L63" s="1">
        <v>12</v>
      </c>
      <c r="M63" s="1">
        <v>0</v>
      </c>
      <c r="N63" s="6">
        <f t="shared" ref="N63:N66" si="32">M63+L63+K63</f>
        <v>46</v>
      </c>
      <c r="O63" s="1">
        <f>F63+J63+N63</f>
        <v>99</v>
      </c>
      <c r="P63" s="18"/>
      <c r="Q63" s="18"/>
    </row>
    <row r="64" spans="1:17" ht="31.5" x14ac:dyDescent="0.25">
      <c r="A64" s="12"/>
      <c r="B64" s="7" t="s">
        <v>192</v>
      </c>
      <c r="C64" s="1">
        <v>25</v>
      </c>
      <c r="D64" s="1">
        <v>30</v>
      </c>
      <c r="E64" s="1">
        <v>4</v>
      </c>
      <c r="F64" s="6">
        <f t="shared" si="30"/>
        <v>59</v>
      </c>
      <c r="G64" s="1">
        <v>0</v>
      </c>
      <c r="H64" s="1">
        <v>13</v>
      </c>
      <c r="I64" s="1">
        <v>12</v>
      </c>
      <c r="J64" s="6">
        <f t="shared" si="31"/>
        <v>25</v>
      </c>
      <c r="K64" s="1">
        <v>5</v>
      </c>
      <c r="L64" s="1">
        <v>8</v>
      </c>
      <c r="M64" s="1">
        <v>15</v>
      </c>
      <c r="N64" s="6">
        <f t="shared" si="32"/>
        <v>28</v>
      </c>
      <c r="O64" s="1">
        <f>F64+J64+N64</f>
        <v>112</v>
      </c>
      <c r="P64" s="18"/>
      <c r="Q64" s="18"/>
    </row>
    <row r="65" spans="1:17" ht="23.25" customHeight="1" x14ac:dyDescent="0.25">
      <c r="A65" s="12"/>
      <c r="B65" s="3" t="s">
        <v>193</v>
      </c>
      <c r="C65" s="1">
        <v>18</v>
      </c>
      <c r="D65" s="1">
        <v>18</v>
      </c>
      <c r="E65" s="1">
        <v>20</v>
      </c>
      <c r="F65" s="6">
        <f t="shared" si="30"/>
        <v>56</v>
      </c>
      <c r="G65" s="1">
        <v>20</v>
      </c>
      <c r="H65" s="1">
        <v>5</v>
      </c>
      <c r="I65" s="1">
        <v>18</v>
      </c>
      <c r="J65" s="6">
        <f t="shared" si="31"/>
        <v>43</v>
      </c>
      <c r="K65" s="1">
        <v>12</v>
      </c>
      <c r="L65" s="1">
        <v>5</v>
      </c>
      <c r="M65" s="1">
        <v>13</v>
      </c>
      <c r="N65" s="6">
        <f t="shared" si="32"/>
        <v>30</v>
      </c>
      <c r="O65" s="1">
        <f>F65+J65+N65</f>
        <v>129</v>
      </c>
      <c r="P65" s="18"/>
      <c r="Q65" s="18"/>
    </row>
    <row r="66" spans="1:17" ht="23.25" customHeight="1" x14ac:dyDescent="0.25">
      <c r="A66" s="13"/>
      <c r="B66" s="3" t="s">
        <v>161</v>
      </c>
      <c r="C66" s="1">
        <v>9</v>
      </c>
      <c r="D66" s="1">
        <v>16</v>
      </c>
      <c r="E66" s="1">
        <v>20</v>
      </c>
      <c r="F66" s="6">
        <f t="shared" si="30"/>
        <v>45</v>
      </c>
      <c r="G66" s="1">
        <v>0</v>
      </c>
      <c r="H66" s="1">
        <v>19</v>
      </c>
      <c r="I66" s="1">
        <v>3</v>
      </c>
      <c r="J66" s="6">
        <f t="shared" si="31"/>
        <v>22</v>
      </c>
      <c r="K66" s="1">
        <v>16</v>
      </c>
      <c r="L66" s="1">
        <v>11</v>
      </c>
      <c r="M66" s="1">
        <v>0</v>
      </c>
      <c r="N66" s="6">
        <f t="shared" si="32"/>
        <v>27</v>
      </c>
      <c r="O66" s="1">
        <f>F66+J66+N66</f>
        <v>94</v>
      </c>
      <c r="P66" s="19"/>
      <c r="Q66" s="19"/>
    </row>
    <row r="67" spans="1:17" ht="23.25" customHeight="1" x14ac:dyDescent="0.25">
      <c r="A67" s="11">
        <v>11</v>
      </c>
      <c r="B67" s="14" t="s">
        <v>109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6"/>
    </row>
    <row r="68" spans="1:17" ht="23.25" customHeight="1" x14ac:dyDescent="0.25">
      <c r="A68" s="12"/>
      <c r="B68" s="7" t="s">
        <v>110</v>
      </c>
      <c r="C68" s="1">
        <v>40</v>
      </c>
      <c r="D68" s="1">
        <v>1</v>
      </c>
      <c r="E68" s="1">
        <v>13</v>
      </c>
      <c r="F68" s="6">
        <f>E68+D68+C68</f>
        <v>54</v>
      </c>
      <c r="G68" s="1">
        <v>15</v>
      </c>
      <c r="H68" s="1">
        <v>18</v>
      </c>
      <c r="I68" s="1">
        <v>9</v>
      </c>
      <c r="J68" s="6">
        <f>I68+H68+G68</f>
        <v>42</v>
      </c>
      <c r="K68" s="1">
        <v>18</v>
      </c>
      <c r="L68" s="1">
        <v>3</v>
      </c>
      <c r="M68" s="1">
        <v>36</v>
      </c>
      <c r="N68" s="6">
        <f>M68+L68+K68</f>
        <v>57</v>
      </c>
      <c r="O68" s="1">
        <f>F68+J68+N68</f>
        <v>153</v>
      </c>
      <c r="P68" s="17">
        <f>O68+O69+O70+O71+O72</f>
        <v>512</v>
      </c>
      <c r="Q68" s="17">
        <v>11</v>
      </c>
    </row>
    <row r="69" spans="1:17" ht="23.25" customHeight="1" x14ac:dyDescent="0.25">
      <c r="A69" s="12"/>
      <c r="B69" s="7" t="s">
        <v>111</v>
      </c>
      <c r="C69" s="1">
        <v>10</v>
      </c>
      <c r="D69" s="1">
        <v>1</v>
      </c>
      <c r="E69" s="1">
        <v>3</v>
      </c>
      <c r="F69" s="6">
        <f t="shared" ref="F69:F72" si="33">E69+D69+C69</f>
        <v>14</v>
      </c>
      <c r="G69" s="1">
        <v>0</v>
      </c>
      <c r="H69" s="1">
        <v>0</v>
      </c>
      <c r="I69" s="1">
        <v>20</v>
      </c>
      <c r="J69" s="6">
        <f t="shared" ref="J69:J72" si="34">I69+H69+G69</f>
        <v>20</v>
      </c>
      <c r="K69" s="1">
        <v>3</v>
      </c>
      <c r="L69" s="1">
        <v>20</v>
      </c>
      <c r="M69" s="1">
        <v>40</v>
      </c>
      <c r="N69" s="6">
        <f t="shared" ref="N69:N72" si="35">M69+L69+K69</f>
        <v>63</v>
      </c>
      <c r="O69" s="1">
        <f>F69+J69+N69</f>
        <v>97</v>
      </c>
      <c r="P69" s="18"/>
      <c r="Q69" s="18"/>
    </row>
    <row r="70" spans="1:17" ht="23.25" customHeight="1" x14ac:dyDescent="0.25">
      <c r="A70" s="12"/>
      <c r="B70" s="7" t="s">
        <v>112</v>
      </c>
      <c r="C70" s="1">
        <v>1</v>
      </c>
      <c r="D70" s="1">
        <v>18</v>
      </c>
      <c r="E70" s="1">
        <v>0</v>
      </c>
      <c r="F70" s="6">
        <f t="shared" si="33"/>
        <v>19</v>
      </c>
      <c r="G70" s="1">
        <v>14</v>
      </c>
      <c r="H70" s="1">
        <v>0</v>
      </c>
      <c r="I70" s="1">
        <v>18</v>
      </c>
      <c r="J70" s="6">
        <f t="shared" si="34"/>
        <v>32</v>
      </c>
      <c r="K70" s="1">
        <v>18</v>
      </c>
      <c r="L70" s="1">
        <v>1</v>
      </c>
      <c r="M70" s="1">
        <v>5</v>
      </c>
      <c r="N70" s="6">
        <f t="shared" si="35"/>
        <v>24</v>
      </c>
      <c r="O70" s="1">
        <f>F70+J70+N70</f>
        <v>75</v>
      </c>
      <c r="P70" s="18"/>
      <c r="Q70" s="18"/>
    </row>
    <row r="71" spans="1:17" ht="23.25" customHeight="1" x14ac:dyDescent="0.25">
      <c r="A71" s="12"/>
      <c r="B71" s="3" t="s">
        <v>160</v>
      </c>
      <c r="C71" s="1">
        <v>1</v>
      </c>
      <c r="D71" s="1">
        <v>1</v>
      </c>
      <c r="E71" s="1">
        <v>10</v>
      </c>
      <c r="F71" s="6">
        <f t="shared" si="33"/>
        <v>12</v>
      </c>
      <c r="G71" s="1">
        <v>18</v>
      </c>
      <c r="H71" s="1">
        <v>14</v>
      </c>
      <c r="I71" s="1">
        <v>0</v>
      </c>
      <c r="J71" s="6">
        <f t="shared" si="34"/>
        <v>32</v>
      </c>
      <c r="K71" s="1">
        <v>0</v>
      </c>
      <c r="L71" s="1">
        <v>1</v>
      </c>
      <c r="M71" s="1">
        <v>9</v>
      </c>
      <c r="N71" s="6">
        <f t="shared" si="35"/>
        <v>10</v>
      </c>
      <c r="O71" s="1">
        <f>F71+J71+N71</f>
        <v>54</v>
      </c>
      <c r="P71" s="18"/>
      <c r="Q71" s="18"/>
    </row>
    <row r="72" spans="1:17" ht="23.25" customHeight="1" x14ac:dyDescent="0.25">
      <c r="A72" s="13"/>
      <c r="B72" s="3" t="s">
        <v>113</v>
      </c>
      <c r="C72" s="1">
        <v>0</v>
      </c>
      <c r="D72" s="1">
        <v>51</v>
      </c>
      <c r="E72" s="1">
        <v>8</v>
      </c>
      <c r="F72" s="6">
        <f t="shared" si="33"/>
        <v>59</v>
      </c>
      <c r="G72" s="1">
        <v>2</v>
      </c>
      <c r="H72" s="1">
        <v>14</v>
      </c>
      <c r="I72" s="1">
        <v>17</v>
      </c>
      <c r="J72" s="6">
        <f t="shared" si="34"/>
        <v>33</v>
      </c>
      <c r="K72" s="1">
        <v>19</v>
      </c>
      <c r="L72" s="1">
        <v>4</v>
      </c>
      <c r="M72" s="1">
        <v>18</v>
      </c>
      <c r="N72" s="6">
        <f t="shared" si="35"/>
        <v>41</v>
      </c>
      <c r="O72" s="1">
        <f>F72+J72+N72</f>
        <v>133</v>
      </c>
      <c r="P72" s="19"/>
      <c r="Q72" s="19"/>
    </row>
    <row r="73" spans="1:17" ht="15.75" x14ac:dyDescent="0.25">
      <c r="A73" s="11">
        <v>12</v>
      </c>
      <c r="B73" s="14" t="s">
        <v>92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/>
    </row>
    <row r="74" spans="1:17" ht="31.5" x14ac:dyDescent="0.25">
      <c r="A74" s="12"/>
      <c r="B74" s="7" t="s">
        <v>93</v>
      </c>
      <c r="C74" s="1">
        <v>4</v>
      </c>
      <c r="D74" s="1">
        <v>17</v>
      </c>
      <c r="E74" s="1">
        <v>16</v>
      </c>
      <c r="F74" s="6">
        <f>E74+D74+C74</f>
        <v>37</v>
      </c>
      <c r="G74" s="1">
        <v>6</v>
      </c>
      <c r="H74" s="1">
        <v>4</v>
      </c>
      <c r="I74" s="1">
        <v>9</v>
      </c>
      <c r="J74" s="6">
        <f>I74+H74+G74</f>
        <v>19</v>
      </c>
      <c r="K74" s="1">
        <v>7</v>
      </c>
      <c r="L74" s="1">
        <v>10</v>
      </c>
      <c r="M74" s="1">
        <v>20</v>
      </c>
      <c r="N74" s="6">
        <f>M74+L74+K74</f>
        <v>37</v>
      </c>
      <c r="O74" s="1">
        <f>F74+J74+N74</f>
        <v>93</v>
      </c>
      <c r="P74" s="17">
        <f>O74+O75+O76+O77+O78</f>
        <v>512</v>
      </c>
      <c r="Q74" s="17">
        <v>12</v>
      </c>
    </row>
    <row r="75" spans="1:17" ht="15.75" x14ac:dyDescent="0.25">
      <c r="A75" s="12"/>
      <c r="B75" s="7" t="s">
        <v>94</v>
      </c>
      <c r="C75" s="1">
        <v>12</v>
      </c>
      <c r="D75" s="1">
        <v>11</v>
      </c>
      <c r="E75" s="1">
        <v>7</v>
      </c>
      <c r="F75" s="6">
        <f t="shared" ref="F75:F78" si="36">E75+D75+C75</f>
        <v>30</v>
      </c>
      <c r="G75" s="1">
        <v>20</v>
      </c>
      <c r="H75" s="1">
        <v>8</v>
      </c>
      <c r="I75" s="1">
        <v>5</v>
      </c>
      <c r="J75" s="6">
        <f t="shared" ref="J75:J78" si="37">I75+H75+G75</f>
        <v>33</v>
      </c>
      <c r="K75" s="1">
        <v>5</v>
      </c>
      <c r="L75" s="1">
        <v>20</v>
      </c>
      <c r="M75" s="1">
        <v>54</v>
      </c>
      <c r="N75" s="6">
        <f t="shared" ref="N75:N78" si="38">M75+L75+K75</f>
        <v>79</v>
      </c>
      <c r="O75" s="1">
        <f>F75+J75+N75</f>
        <v>142</v>
      </c>
      <c r="P75" s="18"/>
      <c r="Q75" s="18"/>
    </row>
    <row r="76" spans="1:17" ht="15.75" x14ac:dyDescent="0.25">
      <c r="A76" s="12"/>
      <c r="B76" s="7" t="s">
        <v>95</v>
      </c>
      <c r="C76" s="1">
        <v>36</v>
      </c>
      <c r="D76" s="1">
        <v>0</v>
      </c>
      <c r="E76" s="1">
        <v>9</v>
      </c>
      <c r="F76" s="6">
        <f t="shared" si="36"/>
        <v>45</v>
      </c>
      <c r="G76" s="1">
        <v>8</v>
      </c>
      <c r="H76" s="1">
        <v>0</v>
      </c>
      <c r="I76" s="1">
        <v>0</v>
      </c>
      <c r="J76" s="6">
        <f t="shared" si="37"/>
        <v>8</v>
      </c>
      <c r="K76" s="1">
        <v>2</v>
      </c>
      <c r="L76" s="1">
        <v>20</v>
      </c>
      <c r="M76" s="1">
        <v>0</v>
      </c>
      <c r="N76" s="6">
        <f t="shared" si="38"/>
        <v>22</v>
      </c>
      <c r="O76" s="1">
        <f>F76+J76+N76</f>
        <v>75</v>
      </c>
      <c r="P76" s="18"/>
      <c r="Q76" s="18"/>
    </row>
    <row r="77" spans="1:17" ht="15.75" x14ac:dyDescent="0.25">
      <c r="A77" s="12"/>
      <c r="B77" s="3" t="s">
        <v>96</v>
      </c>
      <c r="C77" s="1">
        <v>0</v>
      </c>
      <c r="D77" s="1">
        <v>16</v>
      </c>
      <c r="E77" s="1">
        <v>20</v>
      </c>
      <c r="F77" s="6">
        <f t="shared" si="36"/>
        <v>36</v>
      </c>
      <c r="G77" s="1">
        <v>24</v>
      </c>
      <c r="H77" s="1">
        <v>8</v>
      </c>
      <c r="I77" s="1">
        <v>13</v>
      </c>
      <c r="J77" s="6">
        <f t="shared" si="37"/>
        <v>45</v>
      </c>
      <c r="K77" s="1">
        <v>3</v>
      </c>
      <c r="L77" s="1">
        <v>9</v>
      </c>
      <c r="M77" s="1">
        <v>1</v>
      </c>
      <c r="N77" s="6">
        <f t="shared" si="38"/>
        <v>13</v>
      </c>
      <c r="O77" s="1">
        <f>F77+J77+N77</f>
        <v>94</v>
      </c>
      <c r="P77" s="18"/>
      <c r="Q77" s="18"/>
    </row>
    <row r="78" spans="1:17" ht="18" customHeight="1" x14ac:dyDescent="0.25">
      <c r="A78" s="13"/>
      <c r="B78" s="3" t="s">
        <v>97</v>
      </c>
      <c r="C78" s="1">
        <v>25</v>
      </c>
      <c r="D78" s="1">
        <v>0</v>
      </c>
      <c r="E78" s="1">
        <v>12</v>
      </c>
      <c r="F78" s="6">
        <f t="shared" si="36"/>
        <v>37</v>
      </c>
      <c r="G78" s="1">
        <v>2</v>
      </c>
      <c r="H78" s="1">
        <v>18</v>
      </c>
      <c r="I78" s="1">
        <v>20</v>
      </c>
      <c r="J78" s="6">
        <f t="shared" si="37"/>
        <v>40</v>
      </c>
      <c r="K78" s="1">
        <v>2</v>
      </c>
      <c r="L78" s="1">
        <v>20</v>
      </c>
      <c r="M78" s="1">
        <v>9</v>
      </c>
      <c r="N78" s="6">
        <f t="shared" si="38"/>
        <v>31</v>
      </c>
      <c r="O78" s="1">
        <f>F78+J78+N78</f>
        <v>108</v>
      </c>
      <c r="P78" s="19"/>
      <c r="Q78" s="19"/>
    </row>
    <row r="79" spans="1:17" ht="18.75" customHeight="1" x14ac:dyDescent="0.25">
      <c r="A79" s="11">
        <v>13</v>
      </c>
      <c r="B79" s="14" t="s">
        <v>117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6"/>
    </row>
    <row r="80" spans="1:17" ht="28.5" customHeight="1" x14ac:dyDescent="0.25">
      <c r="A80" s="12"/>
      <c r="B80" s="7" t="s">
        <v>118</v>
      </c>
      <c r="C80" s="1">
        <v>20</v>
      </c>
      <c r="D80" s="1">
        <v>4</v>
      </c>
      <c r="E80" s="1">
        <v>18</v>
      </c>
      <c r="F80" s="6">
        <f>E80+D80+C80</f>
        <v>42</v>
      </c>
      <c r="G80" s="1">
        <v>25</v>
      </c>
      <c r="H80" s="1">
        <v>1</v>
      </c>
      <c r="I80" s="1">
        <v>5</v>
      </c>
      <c r="J80" s="6">
        <f>I80+H80+G80</f>
        <v>31</v>
      </c>
      <c r="K80" s="1">
        <v>17</v>
      </c>
      <c r="L80" s="1">
        <v>10</v>
      </c>
      <c r="M80" s="1">
        <v>7</v>
      </c>
      <c r="N80" s="6">
        <f>M80+L80+K80</f>
        <v>34</v>
      </c>
      <c r="O80" s="1">
        <f>F80+J80+N80</f>
        <v>107</v>
      </c>
      <c r="P80" s="17">
        <f>O80+O81+O82+O83+O84</f>
        <v>505</v>
      </c>
      <c r="Q80" s="17">
        <v>13</v>
      </c>
    </row>
    <row r="81" spans="1:17" ht="18.75" customHeight="1" x14ac:dyDescent="0.25">
      <c r="A81" s="12"/>
      <c r="B81" s="7" t="s">
        <v>119</v>
      </c>
      <c r="C81" s="1">
        <v>8</v>
      </c>
      <c r="D81" s="1">
        <v>15</v>
      </c>
      <c r="E81" s="1">
        <v>17</v>
      </c>
      <c r="F81" s="6">
        <f t="shared" ref="F81:F84" si="39">E81+D81+C81</f>
        <v>40</v>
      </c>
      <c r="G81" s="1">
        <v>5</v>
      </c>
      <c r="H81" s="1">
        <v>14</v>
      </c>
      <c r="I81" s="1">
        <v>17</v>
      </c>
      <c r="J81" s="6">
        <f t="shared" ref="J81:J84" si="40">I81+H81+G81</f>
        <v>36</v>
      </c>
      <c r="K81" s="1">
        <v>12</v>
      </c>
      <c r="L81" s="1">
        <v>18</v>
      </c>
      <c r="M81" s="1">
        <v>17</v>
      </c>
      <c r="N81" s="6">
        <f t="shared" ref="N81:N84" si="41">M81+L81+K81</f>
        <v>47</v>
      </c>
      <c r="O81" s="1">
        <f>F81+J81+N81</f>
        <v>123</v>
      </c>
      <c r="P81" s="18"/>
      <c r="Q81" s="18"/>
    </row>
    <row r="82" spans="1:17" ht="18.75" customHeight="1" x14ac:dyDescent="0.25">
      <c r="A82" s="12"/>
      <c r="B82" s="7" t="s">
        <v>120</v>
      </c>
      <c r="C82" s="1">
        <v>57</v>
      </c>
      <c r="D82" s="1">
        <v>1</v>
      </c>
      <c r="E82" s="1">
        <v>1</v>
      </c>
      <c r="F82" s="6">
        <f t="shared" si="39"/>
        <v>59</v>
      </c>
      <c r="G82" s="1">
        <v>5</v>
      </c>
      <c r="H82" s="1">
        <v>2</v>
      </c>
      <c r="I82" s="1">
        <v>3</v>
      </c>
      <c r="J82" s="6">
        <f t="shared" si="40"/>
        <v>10</v>
      </c>
      <c r="K82" s="1">
        <v>15</v>
      </c>
      <c r="L82" s="1">
        <v>6</v>
      </c>
      <c r="M82" s="1">
        <v>0</v>
      </c>
      <c r="N82" s="6">
        <f t="shared" si="41"/>
        <v>21</v>
      </c>
      <c r="O82" s="1">
        <f>F82+J82+N82</f>
        <v>90</v>
      </c>
      <c r="P82" s="18"/>
      <c r="Q82" s="18"/>
    </row>
    <row r="83" spans="1:17" ht="18.75" customHeight="1" x14ac:dyDescent="0.25">
      <c r="A83" s="12"/>
      <c r="B83" s="3" t="s">
        <v>121</v>
      </c>
      <c r="C83" s="1">
        <v>18</v>
      </c>
      <c r="D83" s="1">
        <v>18</v>
      </c>
      <c r="E83" s="1">
        <v>14</v>
      </c>
      <c r="F83" s="6">
        <f t="shared" si="39"/>
        <v>50</v>
      </c>
      <c r="G83" s="1">
        <v>1</v>
      </c>
      <c r="H83" s="1">
        <v>0</v>
      </c>
      <c r="I83" s="1">
        <v>8</v>
      </c>
      <c r="J83" s="6">
        <f t="shared" si="40"/>
        <v>9</v>
      </c>
      <c r="K83" s="1">
        <v>4</v>
      </c>
      <c r="L83" s="1">
        <v>36</v>
      </c>
      <c r="M83" s="1">
        <v>2</v>
      </c>
      <c r="N83" s="6">
        <f t="shared" si="41"/>
        <v>42</v>
      </c>
      <c r="O83" s="1">
        <f>F83+J83+N83</f>
        <v>101</v>
      </c>
      <c r="P83" s="18"/>
      <c r="Q83" s="18"/>
    </row>
    <row r="84" spans="1:17" ht="18.75" customHeight="1" x14ac:dyDescent="0.25">
      <c r="A84" s="13"/>
      <c r="B84" s="3" t="s">
        <v>187</v>
      </c>
      <c r="C84" s="1">
        <v>0</v>
      </c>
      <c r="D84" s="1">
        <v>17</v>
      </c>
      <c r="E84" s="1">
        <v>25</v>
      </c>
      <c r="F84" s="6">
        <f t="shared" si="39"/>
        <v>42</v>
      </c>
      <c r="G84" s="1">
        <v>0</v>
      </c>
      <c r="H84" s="1">
        <v>16</v>
      </c>
      <c r="I84" s="1">
        <v>4</v>
      </c>
      <c r="J84" s="6">
        <f t="shared" si="40"/>
        <v>20</v>
      </c>
      <c r="K84" s="1">
        <v>1</v>
      </c>
      <c r="L84" s="1">
        <v>11</v>
      </c>
      <c r="M84" s="1">
        <v>10</v>
      </c>
      <c r="N84" s="6">
        <f t="shared" si="41"/>
        <v>22</v>
      </c>
      <c r="O84" s="1">
        <f>F84+J84+N84</f>
        <v>84</v>
      </c>
      <c r="P84" s="19"/>
      <c r="Q84" s="19"/>
    </row>
    <row r="85" spans="1:17" ht="23.25" customHeight="1" x14ac:dyDescent="0.25">
      <c r="A85" s="11">
        <v>14</v>
      </c>
      <c r="B85" s="14" t="s">
        <v>54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6"/>
    </row>
    <row r="86" spans="1:17" ht="23.25" customHeight="1" x14ac:dyDescent="0.25">
      <c r="A86" s="12"/>
      <c r="B86" s="3" t="s">
        <v>55</v>
      </c>
      <c r="C86" s="1">
        <v>18</v>
      </c>
      <c r="D86" s="1">
        <v>13</v>
      </c>
      <c r="E86" s="1">
        <v>7</v>
      </c>
      <c r="F86" s="6">
        <f>E86+D86+C86</f>
        <v>38</v>
      </c>
      <c r="G86" s="1">
        <v>7</v>
      </c>
      <c r="H86" s="1">
        <v>4</v>
      </c>
      <c r="I86" s="1">
        <v>0</v>
      </c>
      <c r="J86" s="6">
        <f>I86+H86+G86</f>
        <v>11</v>
      </c>
      <c r="K86" s="1">
        <v>6</v>
      </c>
      <c r="L86" s="1">
        <v>18</v>
      </c>
      <c r="M86" s="1">
        <v>5</v>
      </c>
      <c r="N86" s="6">
        <f>M86+L86+K86</f>
        <v>29</v>
      </c>
      <c r="O86" s="1">
        <f>F86+J86+N86</f>
        <v>78</v>
      </c>
      <c r="P86" s="17">
        <f>O86+O87+O88+O89+O90</f>
        <v>504</v>
      </c>
      <c r="Q86" s="17">
        <v>14</v>
      </c>
    </row>
    <row r="87" spans="1:17" ht="23.25" customHeight="1" x14ac:dyDescent="0.25">
      <c r="A87" s="12"/>
      <c r="B87" s="3" t="s">
        <v>56</v>
      </c>
      <c r="C87" s="1">
        <v>5</v>
      </c>
      <c r="D87" s="1">
        <v>0</v>
      </c>
      <c r="E87" s="1">
        <v>0</v>
      </c>
      <c r="F87" s="6">
        <f t="shared" ref="F87:F90" si="42">E87+D87+C87</f>
        <v>5</v>
      </c>
      <c r="G87" s="1">
        <v>60</v>
      </c>
      <c r="H87" s="1">
        <v>12</v>
      </c>
      <c r="I87" s="1">
        <v>4</v>
      </c>
      <c r="J87" s="6">
        <f t="shared" ref="J87:J90" si="43">I87+H87+G87</f>
        <v>76</v>
      </c>
      <c r="K87" s="1">
        <v>12</v>
      </c>
      <c r="L87" s="1">
        <v>12</v>
      </c>
      <c r="M87" s="1">
        <v>20</v>
      </c>
      <c r="N87" s="6">
        <f t="shared" ref="N87:N90" si="44">M87+L87+K87</f>
        <v>44</v>
      </c>
      <c r="O87" s="1">
        <f>F87+J87+N87</f>
        <v>125</v>
      </c>
      <c r="P87" s="18"/>
      <c r="Q87" s="18"/>
    </row>
    <row r="88" spans="1:17" ht="23.25" customHeight="1" x14ac:dyDescent="0.25">
      <c r="A88" s="12"/>
      <c r="B88" s="3" t="s">
        <v>57</v>
      </c>
      <c r="C88" s="1">
        <v>51</v>
      </c>
      <c r="D88" s="1">
        <v>4</v>
      </c>
      <c r="E88" s="1">
        <v>30</v>
      </c>
      <c r="F88" s="6">
        <f t="shared" si="42"/>
        <v>85</v>
      </c>
      <c r="G88" s="1">
        <v>12</v>
      </c>
      <c r="H88" s="1">
        <v>6</v>
      </c>
      <c r="I88" s="1">
        <v>13</v>
      </c>
      <c r="J88" s="6">
        <f t="shared" si="43"/>
        <v>31</v>
      </c>
      <c r="K88" s="1">
        <v>0</v>
      </c>
      <c r="L88" s="1">
        <v>9</v>
      </c>
      <c r="M88" s="1">
        <v>0</v>
      </c>
      <c r="N88" s="6">
        <f t="shared" si="44"/>
        <v>9</v>
      </c>
      <c r="O88" s="1">
        <f>F88+J88+N88</f>
        <v>125</v>
      </c>
      <c r="P88" s="18"/>
      <c r="Q88" s="18"/>
    </row>
    <row r="89" spans="1:17" ht="23.25" customHeight="1" x14ac:dyDescent="0.25">
      <c r="A89" s="12"/>
      <c r="B89" s="3" t="s">
        <v>168</v>
      </c>
      <c r="C89" s="1">
        <v>0</v>
      </c>
      <c r="D89" s="1">
        <v>25</v>
      </c>
      <c r="E89" s="1">
        <v>39</v>
      </c>
      <c r="F89" s="6">
        <f t="shared" si="42"/>
        <v>64</v>
      </c>
      <c r="G89" s="1">
        <v>0</v>
      </c>
      <c r="H89" s="1">
        <v>0</v>
      </c>
      <c r="I89" s="1">
        <v>2</v>
      </c>
      <c r="J89" s="6">
        <f t="shared" si="43"/>
        <v>2</v>
      </c>
      <c r="K89" s="1">
        <v>10</v>
      </c>
      <c r="L89" s="1">
        <v>7</v>
      </c>
      <c r="M89" s="1">
        <v>0</v>
      </c>
      <c r="N89" s="6">
        <f t="shared" si="44"/>
        <v>17</v>
      </c>
      <c r="O89" s="1">
        <f>F89+J89+N89</f>
        <v>83</v>
      </c>
      <c r="P89" s="18"/>
      <c r="Q89" s="18"/>
    </row>
    <row r="90" spans="1:17" ht="23.25" customHeight="1" x14ac:dyDescent="0.25">
      <c r="A90" s="13"/>
      <c r="B90" s="3" t="s">
        <v>58</v>
      </c>
      <c r="C90" s="1">
        <v>15</v>
      </c>
      <c r="D90" s="1">
        <v>6</v>
      </c>
      <c r="E90" s="1">
        <v>3</v>
      </c>
      <c r="F90" s="6">
        <f t="shared" si="42"/>
        <v>24</v>
      </c>
      <c r="G90" s="1">
        <v>17</v>
      </c>
      <c r="H90" s="1">
        <v>4</v>
      </c>
      <c r="I90" s="1">
        <v>15</v>
      </c>
      <c r="J90" s="6">
        <f t="shared" si="43"/>
        <v>36</v>
      </c>
      <c r="K90" s="1">
        <v>0</v>
      </c>
      <c r="L90" s="1">
        <v>18</v>
      </c>
      <c r="M90" s="1">
        <v>15</v>
      </c>
      <c r="N90" s="6">
        <f t="shared" si="44"/>
        <v>33</v>
      </c>
      <c r="O90" s="1">
        <f>F90+J90+N90</f>
        <v>93</v>
      </c>
      <c r="P90" s="19"/>
      <c r="Q90" s="19"/>
    </row>
    <row r="91" spans="1:17" ht="23.25" customHeight="1" x14ac:dyDescent="0.25">
      <c r="A91" s="11">
        <v>15</v>
      </c>
      <c r="B91" s="14" t="s">
        <v>13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6"/>
    </row>
    <row r="92" spans="1:17" ht="23.25" customHeight="1" x14ac:dyDescent="0.25">
      <c r="A92" s="12"/>
      <c r="B92" s="3" t="s">
        <v>14</v>
      </c>
      <c r="C92" s="1">
        <v>24</v>
      </c>
      <c r="D92" s="1">
        <v>6</v>
      </c>
      <c r="E92" s="1">
        <v>20</v>
      </c>
      <c r="F92" s="6">
        <f>E92+D92+C92</f>
        <v>50</v>
      </c>
      <c r="G92" s="1">
        <v>15</v>
      </c>
      <c r="H92" s="1">
        <v>0</v>
      </c>
      <c r="I92" s="1">
        <v>0</v>
      </c>
      <c r="J92" s="6">
        <f>I92+H92+G92</f>
        <v>15</v>
      </c>
      <c r="K92" s="1">
        <v>3</v>
      </c>
      <c r="L92" s="1">
        <v>1</v>
      </c>
      <c r="M92" s="1">
        <v>9</v>
      </c>
      <c r="N92" s="6">
        <f>K92+L92+M92</f>
        <v>13</v>
      </c>
      <c r="O92" s="1">
        <f>F92+J92+N92</f>
        <v>78</v>
      </c>
      <c r="P92" s="17">
        <f>O92+O93+O94+O95+O96</f>
        <v>503</v>
      </c>
      <c r="Q92" s="17">
        <v>15</v>
      </c>
    </row>
    <row r="93" spans="1:17" ht="23.25" customHeight="1" x14ac:dyDescent="0.25">
      <c r="A93" s="12"/>
      <c r="B93" s="3" t="s">
        <v>15</v>
      </c>
      <c r="C93" s="1">
        <v>5</v>
      </c>
      <c r="D93" s="1">
        <v>18</v>
      </c>
      <c r="E93" s="1">
        <v>11</v>
      </c>
      <c r="F93" s="6">
        <f t="shared" ref="F93:F96" si="45">E93+D93+C93</f>
        <v>34</v>
      </c>
      <c r="G93" s="1">
        <v>1</v>
      </c>
      <c r="H93" s="1">
        <v>20</v>
      </c>
      <c r="I93" s="1">
        <v>5</v>
      </c>
      <c r="J93" s="6">
        <f t="shared" ref="J93:J96" si="46">I93+H93+G93</f>
        <v>26</v>
      </c>
      <c r="K93" s="1">
        <v>25</v>
      </c>
      <c r="L93" s="1">
        <v>5</v>
      </c>
      <c r="M93" s="1">
        <v>20</v>
      </c>
      <c r="N93" s="6">
        <f t="shared" ref="N93:N96" si="47">K93+L93+M93</f>
        <v>50</v>
      </c>
      <c r="O93" s="1">
        <f t="shared" ref="O93:O96" si="48">F93+J93+N93</f>
        <v>110</v>
      </c>
      <c r="P93" s="18"/>
      <c r="Q93" s="18"/>
    </row>
    <row r="94" spans="1:17" ht="23.25" customHeight="1" x14ac:dyDescent="0.25">
      <c r="A94" s="12"/>
      <c r="B94" s="3" t="s">
        <v>16</v>
      </c>
      <c r="C94" s="1">
        <v>3</v>
      </c>
      <c r="D94" s="1">
        <v>17</v>
      </c>
      <c r="E94" s="1">
        <v>12</v>
      </c>
      <c r="F94" s="6">
        <f t="shared" si="45"/>
        <v>32</v>
      </c>
      <c r="G94" s="1">
        <v>2</v>
      </c>
      <c r="H94" s="1">
        <v>5</v>
      </c>
      <c r="I94" s="1">
        <v>1</v>
      </c>
      <c r="J94" s="6">
        <f t="shared" si="46"/>
        <v>8</v>
      </c>
      <c r="K94" s="1">
        <v>3</v>
      </c>
      <c r="L94" s="1">
        <v>6</v>
      </c>
      <c r="M94" s="1">
        <v>14</v>
      </c>
      <c r="N94" s="6">
        <f t="shared" si="47"/>
        <v>23</v>
      </c>
      <c r="O94" s="1">
        <f t="shared" si="48"/>
        <v>63</v>
      </c>
      <c r="P94" s="18"/>
      <c r="Q94" s="18"/>
    </row>
    <row r="95" spans="1:17" ht="15.75" x14ac:dyDescent="0.25">
      <c r="A95" s="12"/>
      <c r="B95" s="3" t="s">
        <v>17</v>
      </c>
      <c r="C95" s="1">
        <v>0</v>
      </c>
      <c r="D95" s="1">
        <v>9</v>
      </c>
      <c r="E95" s="1">
        <v>0</v>
      </c>
      <c r="F95" s="6">
        <f t="shared" si="45"/>
        <v>9</v>
      </c>
      <c r="G95" s="1">
        <v>17</v>
      </c>
      <c r="H95" s="1">
        <v>36</v>
      </c>
      <c r="I95" s="1">
        <v>12</v>
      </c>
      <c r="J95" s="6">
        <f t="shared" si="46"/>
        <v>65</v>
      </c>
      <c r="K95" s="1">
        <v>3</v>
      </c>
      <c r="L95" s="1">
        <v>10</v>
      </c>
      <c r="M95" s="1">
        <v>16</v>
      </c>
      <c r="N95" s="6">
        <f t="shared" si="47"/>
        <v>29</v>
      </c>
      <c r="O95" s="1">
        <f t="shared" si="48"/>
        <v>103</v>
      </c>
      <c r="P95" s="18"/>
      <c r="Q95" s="18"/>
    </row>
    <row r="96" spans="1:17" ht="15.75" x14ac:dyDescent="0.25">
      <c r="A96" s="13"/>
      <c r="B96" s="3" t="s">
        <v>18</v>
      </c>
      <c r="C96" s="1">
        <v>1</v>
      </c>
      <c r="D96" s="1">
        <v>13</v>
      </c>
      <c r="E96" s="1">
        <v>8</v>
      </c>
      <c r="F96" s="6">
        <f t="shared" si="45"/>
        <v>22</v>
      </c>
      <c r="G96" s="1">
        <v>60</v>
      </c>
      <c r="H96" s="1">
        <v>4</v>
      </c>
      <c r="I96" s="1">
        <v>25</v>
      </c>
      <c r="J96" s="6">
        <f t="shared" si="46"/>
        <v>89</v>
      </c>
      <c r="K96" s="1">
        <v>13</v>
      </c>
      <c r="L96" s="1">
        <v>20</v>
      </c>
      <c r="M96" s="1">
        <v>5</v>
      </c>
      <c r="N96" s="6">
        <f t="shared" si="47"/>
        <v>38</v>
      </c>
      <c r="O96" s="1">
        <f t="shared" si="48"/>
        <v>149</v>
      </c>
      <c r="P96" s="19"/>
      <c r="Q96" s="19"/>
    </row>
    <row r="97" spans="1:17" ht="15.75" x14ac:dyDescent="0.25">
      <c r="A97" s="11">
        <v>16</v>
      </c>
      <c r="B97" s="14" t="s">
        <v>72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6"/>
    </row>
    <row r="98" spans="1:17" ht="15.75" x14ac:dyDescent="0.25">
      <c r="A98" s="12"/>
      <c r="B98" s="7" t="s">
        <v>73</v>
      </c>
      <c r="C98" s="1">
        <v>18</v>
      </c>
      <c r="D98" s="1">
        <v>20</v>
      </c>
      <c r="E98" s="1">
        <v>7</v>
      </c>
      <c r="F98" s="6">
        <f>E98+D98+C98</f>
        <v>45</v>
      </c>
      <c r="G98" s="1">
        <v>15</v>
      </c>
      <c r="H98" s="1">
        <v>3</v>
      </c>
      <c r="I98" s="1">
        <v>20</v>
      </c>
      <c r="J98" s="6">
        <f>I98+H98+G98</f>
        <v>38</v>
      </c>
      <c r="K98" s="1">
        <v>20</v>
      </c>
      <c r="L98" s="1">
        <v>12</v>
      </c>
      <c r="M98" s="1">
        <v>15</v>
      </c>
      <c r="N98" s="6">
        <f>M98+L98+K98</f>
        <v>47</v>
      </c>
      <c r="O98" s="1">
        <f>F98+J98+N98</f>
        <v>130</v>
      </c>
      <c r="P98" s="17">
        <f>O98+O99+O100+O101+O102</f>
        <v>501</v>
      </c>
      <c r="Q98" s="17">
        <v>16</v>
      </c>
    </row>
    <row r="99" spans="1:17" ht="15.75" x14ac:dyDescent="0.25">
      <c r="A99" s="12"/>
      <c r="B99" s="3" t="s">
        <v>74</v>
      </c>
      <c r="C99" s="1">
        <v>0</v>
      </c>
      <c r="D99" s="1">
        <v>5</v>
      </c>
      <c r="E99" s="1">
        <v>0</v>
      </c>
      <c r="F99" s="6">
        <f t="shared" ref="F99:F102" si="49">E99+D99+C99</f>
        <v>5</v>
      </c>
      <c r="G99" s="1">
        <v>0</v>
      </c>
      <c r="H99" s="1">
        <v>20</v>
      </c>
      <c r="I99" s="1">
        <v>6</v>
      </c>
      <c r="J99" s="6">
        <f t="shared" ref="J99:J102" si="50">I99+H99+G99</f>
        <v>26</v>
      </c>
      <c r="K99" s="1">
        <v>0</v>
      </c>
      <c r="L99" s="1">
        <v>12</v>
      </c>
      <c r="M99" s="1">
        <v>12</v>
      </c>
      <c r="N99" s="6">
        <f t="shared" ref="N99:N102" si="51">M99+L99+K99</f>
        <v>24</v>
      </c>
      <c r="O99" s="1">
        <f>F99+J99+N99</f>
        <v>55</v>
      </c>
      <c r="P99" s="18"/>
      <c r="Q99" s="18"/>
    </row>
    <row r="100" spans="1:17" ht="15.75" x14ac:dyDescent="0.25">
      <c r="A100" s="12"/>
      <c r="B100" s="7" t="s">
        <v>179</v>
      </c>
      <c r="C100" s="1">
        <v>11</v>
      </c>
      <c r="D100" s="1">
        <v>9</v>
      </c>
      <c r="E100" s="1">
        <v>11</v>
      </c>
      <c r="F100" s="6">
        <f t="shared" si="49"/>
        <v>31</v>
      </c>
      <c r="G100" s="1">
        <v>48</v>
      </c>
      <c r="H100" s="1">
        <v>5</v>
      </c>
      <c r="I100" s="1">
        <v>14</v>
      </c>
      <c r="J100" s="6">
        <f t="shared" si="50"/>
        <v>67</v>
      </c>
      <c r="K100" s="1">
        <v>11</v>
      </c>
      <c r="L100" s="1">
        <v>9</v>
      </c>
      <c r="M100" s="1">
        <v>11</v>
      </c>
      <c r="N100" s="6">
        <f t="shared" si="51"/>
        <v>31</v>
      </c>
      <c r="O100" s="1">
        <f>F100+J100+N100</f>
        <v>129</v>
      </c>
      <c r="P100" s="18"/>
      <c r="Q100" s="18"/>
    </row>
    <row r="101" spans="1:17" ht="18" customHeight="1" x14ac:dyDescent="0.25">
      <c r="A101" s="12"/>
      <c r="B101" s="3" t="s">
        <v>75</v>
      </c>
      <c r="C101" s="1">
        <v>2</v>
      </c>
      <c r="D101" s="1">
        <v>12</v>
      </c>
      <c r="E101" s="1">
        <v>0</v>
      </c>
      <c r="F101" s="6">
        <f t="shared" si="49"/>
        <v>14</v>
      </c>
      <c r="G101" s="1">
        <v>17</v>
      </c>
      <c r="H101" s="1">
        <v>3</v>
      </c>
      <c r="I101" s="1">
        <v>60</v>
      </c>
      <c r="J101" s="6">
        <f t="shared" si="50"/>
        <v>80</v>
      </c>
      <c r="K101" s="1">
        <v>17</v>
      </c>
      <c r="L101" s="1">
        <v>8</v>
      </c>
      <c r="M101" s="1">
        <v>15</v>
      </c>
      <c r="N101" s="6">
        <f t="shared" si="51"/>
        <v>40</v>
      </c>
      <c r="O101" s="1">
        <f>F101+J101+N101</f>
        <v>134</v>
      </c>
      <c r="P101" s="18"/>
      <c r="Q101" s="18"/>
    </row>
    <row r="102" spans="1:17" ht="18" customHeight="1" x14ac:dyDescent="0.25">
      <c r="A102" s="13"/>
      <c r="B102" s="3" t="s">
        <v>76</v>
      </c>
      <c r="C102" s="1">
        <v>4</v>
      </c>
      <c r="D102" s="1">
        <v>15</v>
      </c>
      <c r="E102" s="1">
        <v>4</v>
      </c>
      <c r="F102" s="6">
        <f t="shared" si="49"/>
        <v>23</v>
      </c>
      <c r="G102" s="1">
        <v>0</v>
      </c>
      <c r="H102" s="1">
        <v>0</v>
      </c>
      <c r="I102" s="1">
        <v>0</v>
      </c>
      <c r="J102" s="6">
        <f t="shared" si="50"/>
        <v>0</v>
      </c>
      <c r="K102" s="1">
        <v>6</v>
      </c>
      <c r="L102" s="1">
        <v>19</v>
      </c>
      <c r="M102" s="1">
        <v>5</v>
      </c>
      <c r="N102" s="6">
        <f t="shared" si="51"/>
        <v>30</v>
      </c>
      <c r="O102" s="1">
        <f>F102+J102+N102</f>
        <v>53</v>
      </c>
      <c r="P102" s="19"/>
      <c r="Q102" s="19"/>
    </row>
    <row r="103" spans="1:17" ht="15.75" customHeight="1" x14ac:dyDescent="0.25">
      <c r="A103" s="11">
        <v>17</v>
      </c>
      <c r="B103" s="14" t="s">
        <v>153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6"/>
    </row>
    <row r="104" spans="1:17" ht="15.75" customHeight="1" x14ac:dyDescent="0.25">
      <c r="A104" s="12"/>
      <c r="B104" s="7" t="s">
        <v>154</v>
      </c>
      <c r="C104" s="1">
        <v>10</v>
      </c>
      <c r="D104" s="1">
        <v>10</v>
      </c>
      <c r="E104" s="1">
        <v>8</v>
      </c>
      <c r="F104" s="6">
        <f>E104+D104+C104</f>
        <v>28</v>
      </c>
      <c r="G104" s="1">
        <v>1</v>
      </c>
      <c r="H104" s="1">
        <v>3</v>
      </c>
      <c r="I104" s="1">
        <v>50</v>
      </c>
      <c r="J104" s="6">
        <f>I104+H104+G104</f>
        <v>54</v>
      </c>
      <c r="K104" s="1">
        <v>1</v>
      </c>
      <c r="L104" s="1">
        <v>9</v>
      </c>
      <c r="M104" s="1">
        <v>12</v>
      </c>
      <c r="N104" s="6">
        <f>M104+L104+K104</f>
        <v>22</v>
      </c>
      <c r="O104" s="1">
        <f>F104+J104+N104</f>
        <v>104</v>
      </c>
      <c r="P104" s="17">
        <f>O104+O105+O106+O107+O108</f>
        <v>490</v>
      </c>
      <c r="Q104" s="17">
        <v>17</v>
      </c>
    </row>
    <row r="105" spans="1:17" ht="15.75" customHeight="1" x14ac:dyDescent="0.25">
      <c r="A105" s="12"/>
      <c r="B105" s="7" t="s">
        <v>155</v>
      </c>
      <c r="C105" s="1"/>
      <c r="D105" s="1"/>
      <c r="E105" s="1"/>
      <c r="F105" s="6">
        <f t="shared" ref="F105:F108" si="52">E105+D105+C105</f>
        <v>0</v>
      </c>
      <c r="G105" s="1"/>
      <c r="H105" s="1"/>
      <c r="I105" s="1"/>
      <c r="J105" s="6">
        <f t="shared" ref="J105:J108" si="53">I105+H105+G105</f>
        <v>0</v>
      </c>
      <c r="K105" s="1"/>
      <c r="L105" s="1"/>
      <c r="M105" s="1"/>
      <c r="N105" s="6">
        <f t="shared" ref="N105:N108" si="54">M105+L105+K105</f>
        <v>0</v>
      </c>
      <c r="O105" s="1">
        <f>F105+J105+N105</f>
        <v>0</v>
      </c>
      <c r="P105" s="18"/>
      <c r="Q105" s="18"/>
    </row>
    <row r="106" spans="1:17" ht="15.75" customHeight="1" x14ac:dyDescent="0.25">
      <c r="A106" s="12"/>
      <c r="B106" s="7" t="s">
        <v>156</v>
      </c>
      <c r="C106" s="1">
        <v>20</v>
      </c>
      <c r="D106" s="1">
        <v>20</v>
      </c>
      <c r="E106" s="1">
        <v>5</v>
      </c>
      <c r="F106" s="6">
        <f t="shared" si="52"/>
        <v>45</v>
      </c>
      <c r="G106" s="1">
        <v>1</v>
      </c>
      <c r="H106" s="1">
        <v>1</v>
      </c>
      <c r="I106" s="1">
        <v>20</v>
      </c>
      <c r="J106" s="6">
        <f t="shared" si="53"/>
        <v>22</v>
      </c>
      <c r="K106" s="1">
        <v>40</v>
      </c>
      <c r="L106" s="1">
        <v>14</v>
      </c>
      <c r="M106" s="1">
        <v>5</v>
      </c>
      <c r="N106" s="6">
        <f t="shared" si="54"/>
        <v>59</v>
      </c>
      <c r="O106" s="1">
        <f>F106+J106+N106</f>
        <v>126</v>
      </c>
      <c r="P106" s="18"/>
      <c r="Q106" s="18"/>
    </row>
    <row r="107" spans="1:17" ht="15.75" customHeight="1" x14ac:dyDescent="0.25">
      <c r="A107" s="12"/>
      <c r="B107" s="7" t="s">
        <v>157</v>
      </c>
      <c r="C107" s="1">
        <v>18</v>
      </c>
      <c r="D107" s="1">
        <v>4</v>
      </c>
      <c r="E107" s="1">
        <v>17</v>
      </c>
      <c r="F107" s="6">
        <f t="shared" si="52"/>
        <v>39</v>
      </c>
      <c r="G107" s="1">
        <v>7</v>
      </c>
      <c r="H107" s="1">
        <v>10</v>
      </c>
      <c r="I107" s="1">
        <v>18</v>
      </c>
      <c r="J107" s="6">
        <f t="shared" si="53"/>
        <v>35</v>
      </c>
      <c r="K107" s="1">
        <v>36</v>
      </c>
      <c r="L107" s="1">
        <v>20</v>
      </c>
      <c r="M107" s="1">
        <v>17</v>
      </c>
      <c r="N107" s="6">
        <f t="shared" si="54"/>
        <v>73</v>
      </c>
      <c r="O107" s="1">
        <f>F107+J107+N107</f>
        <v>147</v>
      </c>
      <c r="P107" s="18"/>
      <c r="Q107" s="18"/>
    </row>
    <row r="108" spans="1:17" ht="15.75" customHeight="1" x14ac:dyDescent="0.25">
      <c r="A108" s="13"/>
      <c r="B108" s="3" t="s">
        <v>158</v>
      </c>
      <c r="C108" s="1">
        <v>20</v>
      </c>
      <c r="D108" s="1">
        <v>0</v>
      </c>
      <c r="E108" s="1">
        <v>51</v>
      </c>
      <c r="F108" s="6">
        <f t="shared" si="52"/>
        <v>71</v>
      </c>
      <c r="G108" s="1">
        <v>3</v>
      </c>
      <c r="H108" s="1">
        <v>13</v>
      </c>
      <c r="I108" s="1">
        <v>0</v>
      </c>
      <c r="J108" s="6">
        <f t="shared" si="53"/>
        <v>16</v>
      </c>
      <c r="K108" s="1">
        <v>11</v>
      </c>
      <c r="L108" s="1">
        <v>15</v>
      </c>
      <c r="M108" s="1">
        <v>0</v>
      </c>
      <c r="N108" s="6">
        <f t="shared" si="54"/>
        <v>26</v>
      </c>
      <c r="O108" s="1">
        <f>F108+J108+N108</f>
        <v>113</v>
      </c>
      <c r="P108" s="19"/>
      <c r="Q108" s="19"/>
    </row>
    <row r="109" spans="1:17" ht="15.75" x14ac:dyDescent="0.25">
      <c r="A109" s="11">
        <v>18</v>
      </c>
      <c r="B109" s="14" t="s">
        <v>63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6"/>
    </row>
    <row r="110" spans="1:17" ht="15.75" x14ac:dyDescent="0.25">
      <c r="A110" s="12"/>
      <c r="B110" s="7" t="s">
        <v>64</v>
      </c>
      <c r="C110" s="1">
        <v>8</v>
      </c>
      <c r="D110" s="1">
        <v>16</v>
      </c>
      <c r="E110" s="1">
        <v>17</v>
      </c>
      <c r="F110" s="6">
        <f>E110+D110+C110</f>
        <v>41</v>
      </c>
      <c r="G110" s="1">
        <v>3</v>
      </c>
      <c r="H110" s="1">
        <v>16</v>
      </c>
      <c r="I110" s="1">
        <v>10</v>
      </c>
      <c r="J110" s="6">
        <f>I110+H110+G110</f>
        <v>29</v>
      </c>
      <c r="K110" s="1">
        <v>20</v>
      </c>
      <c r="L110" s="1">
        <v>7</v>
      </c>
      <c r="M110" s="1">
        <v>0</v>
      </c>
      <c r="N110" s="6">
        <f>M110+L110+K110</f>
        <v>27</v>
      </c>
      <c r="O110" s="1">
        <f>F110+J110+N110</f>
        <v>97</v>
      </c>
      <c r="P110" s="17">
        <f>O110+O111+O112+O113+O114</f>
        <v>485</v>
      </c>
      <c r="Q110" s="17">
        <v>18</v>
      </c>
    </row>
    <row r="111" spans="1:17" ht="15.75" x14ac:dyDescent="0.25">
      <c r="A111" s="12"/>
      <c r="B111" s="3" t="s">
        <v>65</v>
      </c>
      <c r="C111" s="1">
        <v>17</v>
      </c>
      <c r="D111" s="1">
        <v>1</v>
      </c>
      <c r="E111" s="1">
        <v>7</v>
      </c>
      <c r="F111" s="6">
        <f t="shared" ref="F111:F114" si="55">E111+D111+C111</f>
        <v>25</v>
      </c>
      <c r="G111" s="1">
        <v>14</v>
      </c>
      <c r="H111" s="1">
        <v>3</v>
      </c>
      <c r="I111" s="1">
        <v>3</v>
      </c>
      <c r="J111" s="6">
        <f t="shared" ref="J111:J114" si="56">I111+H111+G111</f>
        <v>20</v>
      </c>
      <c r="K111" s="1">
        <v>20</v>
      </c>
      <c r="L111" s="1">
        <v>13</v>
      </c>
      <c r="M111" s="1">
        <v>32</v>
      </c>
      <c r="N111" s="6">
        <f t="shared" ref="N111:N114" si="57">M111+L111+K111</f>
        <v>65</v>
      </c>
      <c r="O111" s="1">
        <f>F111+J111+N111</f>
        <v>110</v>
      </c>
      <c r="P111" s="18"/>
      <c r="Q111" s="18"/>
    </row>
    <row r="112" spans="1:17" ht="15.75" x14ac:dyDescent="0.25">
      <c r="A112" s="12"/>
      <c r="B112" s="7" t="s">
        <v>66</v>
      </c>
      <c r="C112" s="1">
        <v>4</v>
      </c>
      <c r="D112" s="1">
        <v>20</v>
      </c>
      <c r="E112" s="1">
        <v>0</v>
      </c>
      <c r="F112" s="6">
        <f t="shared" si="55"/>
        <v>24</v>
      </c>
      <c r="G112" s="1">
        <v>12</v>
      </c>
      <c r="H112" s="1">
        <v>14</v>
      </c>
      <c r="I112" s="1">
        <v>15</v>
      </c>
      <c r="J112" s="6">
        <f t="shared" si="56"/>
        <v>41</v>
      </c>
      <c r="K112" s="1">
        <v>7</v>
      </c>
      <c r="L112" s="1">
        <v>13</v>
      </c>
      <c r="M112" s="1">
        <v>3</v>
      </c>
      <c r="N112" s="6">
        <f t="shared" si="57"/>
        <v>23</v>
      </c>
      <c r="O112" s="1">
        <f>F112+J112+N112</f>
        <v>88</v>
      </c>
      <c r="P112" s="18"/>
      <c r="Q112" s="18"/>
    </row>
    <row r="113" spans="1:17" ht="15.75" x14ac:dyDescent="0.25">
      <c r="A113" s="12"/>
      <c r="B113" s="3" t="s">
        <v>194</v>
      </c>
      <c r="C113" s="1">
        <v>6</v>
      </c>
      <c r="D113" s="1">
        <v>0</v>
      </c>
      <c r="E113" s="1">
        <v>17</v>
      </c>
      <c r="F113" s="6">
        <f t="shared" si="55"/>
        <v>23</v>
      </c>
      <c r="G113" s="1">
        <v>17</v>
      </c>
      <c r="H113" s="1">
        <v>25</v>
      </c>
      <c r="I113" s="1">
        <v>20</v>
      </c>
      <c r="J113" s="6">
        <f t="shared" si="56"/>
        <v>62</v>
      </c>
      <c r="K113" s="1">
        <v>0</v>
      </c>
      <c r="L113" s="1">
        <v>30</v>
      </c>
      <c r="M113" s="1">
        <v>13</v>
      </c>
      <c r="N113" s="6">
        <f t="shared" si="57"/>
        <v>43</v>
      </c>
      <c r="O113" s="1">
        <f>F113+J113+N113</f>
        <v>128</v>
      </c>
      <c r="P113" s="18"/>
      <c r="Q113" s="18"/>
    </row>
    <row r="114" spans="1:17" ht="15.75" x14ac:dyDescent="0.25">
      <c r="A114" s="13"/>
      <c r="B114" s="3" t="s">
        <v>182</v>
      </c>
      <c r="C114" s="1">
        <v>13</v>
      </c>
      <c r="D114" s="1">
        <v>22</v>
      </c>
      <c r="E114" s="1">
        <v>0</v>
      </c>
      <c r="F114" s="6">
        <f t="shared" si="55"/>
        <v>35</v>
      </c>
      <c r="G114" s="1">
        <v>0</v>
      </c>
      <c r="H114" s="1">
        <v>1</v>
      </c>
      <c r="I114" s="1">
        <v>6</v>
      </c>
      <c r="J114" s="6">
        <f t="shared" si="56"/>
        <v>7</v>
      </c>
      <c r="K114" s="1">
        <v>6</v>
      </c>
      <c r="L114" s="1">
        <v>3</v>
      </c>
      <c r="M114" s="1">
        <v>11</v>
      </c>
      <c r="N114" s="6">
        <f t="shared" si="57"/>
        <v>20</v>
      </c>
      <c r="O114" s="1">
        <f>F114+J114+N114</f>
        <v>62</v>
      </c>
      <c r="P114" s="19"/>
      <c r="Q114" s="19"/>
    </row>
    <row r="115" spans="1:17" ht="15.75" x14ac:dyDescent="0.25">
      <c r="A115" s="11">
        <v>19</v>
      </c>
      <c r="B115" s="14" t="s">
        <v>30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6"/>
    </row>
    <row r="116" spans="1:17" ht="15.75" x14ac:dyDescent="0.25">
      <c r="A116" s="12"/>
      <c r="B116" s="3" t="s">
        <v>31</v>
      </c>
      <c r="C116" s="1">
        <v>20</v>
      </c>
      <c r="D116" s="1">
        <v>19</v>
      </c>
      <c r="E116" s="1">
        <v>19</v>
      </c>
      <c r="F116" s="6">
        <f>E116+D116+C116</f>
        <v>58</v>
      </c>
      <c r="G116" s="1">
        <v>20</v>
      </c>
      <c r="H116" s="1">
        <v>14</v>
      </c>
      <c r="I116" s="1">
        <v>4</v>
      </c>
      <c r="J116" s="6">
        <f>I116+H116+G116</f>
        <v>38</v>
      </c>
      <c r="K116" s="1">
        <v>9</v>
      </c>
      <c r="L116" s="1">
        <v>10</v>
      </c>
      <c r="M116" s="1">
        <v>10</v>
      </c>
      <c r="N116" s="6">
        <f>M116+L116+K116</f>
        <v>29</v>
      </c>
      <c r="O116" s="1">
        <f>F116+J116+N116</f>
        <v>125</v>
      </c>
      <c r="P116" s="17">
        <f>O116+O117+O118+O119+O120</f>
        <v>483</v>
      </c>
      <c r="Q116" s="17">
        <v>19</v>
      </c>
    </row>
    <row r="117" spans="1:17" ht="15.75" x14ac:dyDescent="0.25">
      <c r="A117" s="12"/>
      <c r="B117" s="3" t="s">
        <v>32</v>
      </c>
      <c r="C117" s="1">
        <v>18</v>
      </c>
      <c r="D117" s="1">
        <v>0</v>
      </c>
      <c r="E117" s="1">
        <v>1</v>
      </c>
      <c r="F117" s="6">
        <f t="shared" ref="F117:F120" si="58">E117+D117+C117</f>
        <v>19</v>
      </c>
      <c r="G117" s="1">
        <v>1</v>
      </c>
      <c r="H117" s="1">
        <v>1</v>
      </c>
      <c r="I117" s="1">
        <v>10</v>
      </c>
      <c r="J117" s="6">
        <f t="shared" ref="J117:J120" si="59">I117+H117+G117</f>
        <v>12</v>
      </c>
      <c r="K117" s="1">
        <v>18</v>
      </c>
      <c r="L117" s="1">
        <v>18</v>
      </c>
      <c r="M117" s="1">
        <v>10</v>
      </c>
      <c r="N117" s="6">
        <f t="shared" ref="N117:N120" si="60">M117+L117+K117</f>
        <v>46</v>
      </c>
      <c r="O117" s="1">
        <f>F117+J117+N117</f>
        <v>77</v>
      </c>
      <c r="P117" s="18"/>
      <c r="Q117" s="18"/>
    </row>
    <row r="118" spans="1:17" ht="21.75" customHeight="1" x14ac:dyDescent="0.25">
      <c r="A118" s="12"/>
      <c r="B118" s="3" t="s">
        <v>33</v>
      </c>
      <c r="C118" s="1">
        <v>10</v>
      </c>
      <c r="D118" s="1">
        <v>6</v>
      </c>
      <c r="E118" s="1">
        <v>20</v>
      </c>
      <c r="F118" s="6">
        <f t="shared" si="58"/>
        <v>36</v>
      </c>
      <c r="G118" s="1">
        <v>25</v>
      </c>
      <c r="H118" s="1">
        <v>8</v>
      </c>
      <c r="I118" s="1">
        <v>15</v>
      </c>
      <c r="J118" s="6">
        <f t="shared" si="59"/>
        <v>48</v>
      </c>
      <c r="K118" s="1">
        <v>17</v>
      </c>
      <c r="L118" s="1">
        <v>20</v>
      </c>
      <c r="M118" s="1">
        <v>0</v>
      </c>
      <c r="N118" s="6">
        <f t="shared" si="60"/>
        <v>37</v>
      </c>
      <c r="O118" s="1">
        <f>F118+J118+N118</f>
        <v>121</v>
      </c>
      <c r="P118" s="18"/>
      <c r="Q118" s="18"/>
    </row>
    <row r="119" spans="1:17" ht="15.75" x14ac:dyDescent="0.25">
      <c r="A119" s="12"/>
      <c r="B119" s="3" t="s">
        <v>34</v>
      </c>
      <c r="C119" s="1">
        <v>4</v>
      </c>
      <c r="D119" s="1">
        <v>15</v>
      </c>
      <c r="E119" s="1">
        <v>20</v>
      </c>
      <c r="F119" s="6">
        <f t="shared" si="58"/>
        <v>39</v>
      </c>
      <c r="G119" s="1">
        <v>10</v>
      </c>
      <c r="H119" s="1">
        <v>17</v>
      </c>
      <c r="I119" s="1">
        <v>16</v>
      </c>
      <c r="J119" s="6">
        <f t="shared" si="59"/>
        <v>43</v>
      </c>
      <c r="K119" s="1">
        <v>4</v>
      </c>
      <c r="L119" s="1">
        <v>11</v>
      </c>
      <c r="M119" s="1">
        <v>3</v>
      </c>
      <c r="N119" s="6">
        <f t="shared" si="60"/>
        <v>18</v>
      </c>
      <c r="O119" s="1">
        <f>F119+J119+N119</f>
        <v>100</v>
      </c>
      <c r="P119" s="18"/>
      <c r="Q119" s="18"/>
    </row>
    <row r="120" spans="1:17" ht="15.75" x14ac:dyDescent="0.25">
      <c r="A120" s="13"/>
      <c r="B120" s="3" t="s">
        <v>181</v>
      </c>
      <c r="C120" s="1">
        <v>0</v>
      </c>
      <c r="D120" s="1">
        <v>18</v>
      </c>
      <c r="E120" s="1">
        <v>5</v>
      </c>
      <c r="F120" s="6">
        <f t="shared" si="58"/>
        <v>23</v>
      </c>
      <c r="G120" s="1">
        <v>0</v>
      </c>
      <c r="H120" s="1">
        <v>1</v>
      </c>
      <c r="I120" s="1">
        <v>6</v>
      </c>
      <c r="J120" s="6">
        <f t="shared" si="59"/>
        <v>7</v>
      </c>
      <c r="K120" s="1">
        <v>0</v>
      </c>
      <c r="L120" s="1">
        <v>18</v>
      </c>
      <c r="M120" s="1">
        <v>12</v>
      </c>
      <c r="N120" s="6">
        <f t="shared" si="60"/>
        <v>30</v>
      </c>
      <c r="O120" s="1">
        <f>F120+J120+N120</f>
        <v>60</v>
      </c>
      <c r="P120" s="19"/>
      <c r="Q120" s="19"/>
    </row>
    <row r="121" spans="1:17" ht="21" customHeight="1" x14ac:dyDescent="0.25">
      <c r="A121" s="11">
        <v>20</v>
      </c>
      <c r="B121" s="14" t="s">
        <v>114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6"/>
    </row>
    <row r="122" spans="1:17" ht="21" customHeight="1" x14ac:dyDescent="0.25">
      <c r="A122" s="12"/>
      <c r="B122" s="7" t="s">
        <v>115</v>
      </c>
      <c r="C122" s="1">
        <v>1</v>
      </c>
      <c r="D122" s="1">
        <v>1</v>
      </c>
      <c r="E122" s="1">
        <v>12</v>
      </c>
      <c r="F122" s="6">
        <f>E122+D122+C122</f>
        <v>14</v>
      </c>
      <c r="G122" s="1">
        <v>0</v>
      </c>
      <c r="H122" s="1">
        <v>4</v>
      </c>
      <c r="I122" s="1">
        <v>7</v>
      </c>
      <c r="J122" s="6">
        <f>I122+H122+G122</f>
        <v>11</v>
      </c>
      <c r="K122" s="1">
        <v>3</v>
      </c>
      <c r="L122" s="1">
        <v>50</v>
      </c>
      <c r="M122" s="1">
        <v>1</v>
      </c>
      <c r="N122" s="6">
        <f>M122+L122+K122</f>
        <v>54</v>
      </c>
      <c r="O122" s="1">
        <f>F122+J122+N122</f>
        <v>79</v>
      </c>
      <c r="P122" s="17">
        <f>O122+O123+O124+O125+O126</f>
        <v>481</v>
      </c>
      <c r="Q122" s="17">
        <v>20</v>
      </c>
    </row>
    <row r="123" spans="1:17" ht="21" customHeight="1" x14ac:dyDescent="0.25">
      <c r="A123" s="12"/>
      <c r="B123" s="7" t="s">
        <v>116</v>
      </c>
      <c r="C123" s="1">
        <v>50</v>
      </c>
      <c r="D123" s="1">
        <v>13</v>
      </c>
      <c r="E123" s="1">
        <v>12</v>
      </c>
      <c r="F123" s="6">
        <f t="shared" ref="F123:F126" si="61">E123+D123+C123</f>
        <v>75</v>
      </c>
      <c r="G123" s="1">
        <v>1</v>
      </c>
      <c r="H123" s="1">
        <v>20</v>
      </c>
      <c r="I123" s="1">
        <v>1</v>
      </c>
      <c r="J123" s="6">
        <f t="shared" ref="J123:J126" si="62">I123+H123+G123</f>
        <v>22</v>
      </c>
      <c r="K123" s="1">
        <v>12</v>
      </c>
      <c r="L123" s="1">
        <v>1</v>
      </c>
      <c r="M123" s="1">
        <v>5</v>
      </c>
      <c r="N123" s="6">
        <f t="shared" ref="N123:N126" si="63">M123+L123+K123</f>
        <v>18</v>
      </c>
      <c r="O123" s="1">
        <f>F123+J123+N123</f>
        <v>115</v>
      </c>
      <c r="P123" s="18"/>
      <c r="Q123" s="18"/>
    </row>
    <row r="124" spans="1:17" ht="21" customHeight="1" x14ac:dyDescent="0.25">
      <c r="A124" s="12"/>
      <c r="B124" s="7" t="s">
        <v>188</v>
      </c>
      <c r="C124" s="1">
        <v>4</v>
      </c>
      <c r="D124" s="1">
        <v>6</v>
      </c>
      <c r="E124" s="1">
        <v>3</v>
      </c>
      <c r="F124" s="6">
        <f t="shared" si="61"/>
        <v>13</v>
      </c>
      <c r="G124" s="1">
        <v>14</v>
      </c>
      <c r="H124" s="1">
        <v>19</v>
      </c>
      <c r="I124" s="1">
        <v>0</v>
      </c>
      <c r="J124" s="6">
        <f t="shared" si="62"/>
        <v>33</v>
      </c>
      <c r="K124" s="1">
        <v>14</v>
      </c>
      <c r="L124" s="1">
        <v>8</v>
      </c>
      <c r="M124" s="1">
        <v>15</v>
      </c>
      <c r="N124" s="6">
        <f t="shared" si="63"/>
        <v>37</v>
      </c>
      <c r="O124" s="1">
        <f>F124+J124+N124</f>
        <v>83</v>
      </c>
      <c r="P124" s="18"/>
      <c r="Q124" s="18"/>
    </row>
    <row r="125" spans="1:17" ht="21" customHeight="1" x14ac:dyDescent="0.25">
      <c r="A125" s="12"/>
      <c r="B125" s="3" t="s">
        <v>189</v>
      </c>
      <c r="C125" s="1">
        <v>19</v>
      </c>
      <c r="D125" s="1">
        <v>17</v>
      </c>
      <c r="E125" s="1">
        <v>20</v>
      </c>
      <c r="F125" s="6">
        <f t="shared" si="61"/>
        <v>56</v>
      </c>
      <c r="G125" s="1">
        <v>14</v>
      </c>
      <c r="H125" s="1">
        <v>5</v>
      </c>
      <c r="I125" s="1">
        <v>1</v>
      </c>
      <c r="J125" s="6">
        <f t="shared" si="62"/>
        <v>20</v>
      </c>
      <c r="K125" s="1">
        <v>19</v>
      </c>
      <c r="L125" s="1">
        <v>15</v>
      </c>
      <c r="M125" s="1">
        <v>18</v>
      </c>
      <c r="N125" s="6">
        <f t="shared" si="63"/>
        <v>52</v>
      </c>
      <c r="O125" s="1">
        <f>F125+J125+N125</f>
        <v>128</v>
      </c>
      <c r="P125" s="18"/>
      <c r="Q125" s="18"/>
    </row>
    <row r="126" spans="1:17" ht="21" customHeight="1" x14ac:dyDescent="0.25">
      <c r="A126" s="13"/>
      <c r="B126" s="3" t="s">
        <v>190</v>
      </c>
      <c r="C126" s="1">
        <v>1</v>
      </c>
      <c r="D126" s="1">
        <v>2</v>
      </c>
      <c r="E126" s="1">
        <v>19</v>
      </c>
      <c r="F126" s="6">
        <f t="shared" si="61"/>
        <v>22</v>
      </c>
      <c r="G126" s="1">
        <v>4</v>
      </c>
      <c r="H126" s="1">
        <v>18</v>
      </c>
      <c r="I126" s="1">
        <v>3</v>
      </c>
      <c r="J126" s="6">
        <f t="shared" si="62"/>
        <v>25</v>
      </c>
      <c r="K126" s="1">
        <v>18</v>
      </c>
      <c r="L126" s="1">
        <v>10</v>
      </c>
      <c r="M126" s="1">
        <v>1</v>
      </c>
      <c r="N126" s="6">
        <f t="shared" si="63"/>
        <v>29</v>
      </c>
      <c r="O126" s="1">
        <f>F126+J126+N126</f>
        <v>76</v>
      </c>
      <c r="P126" s="19"/>
      <c r="Q126" s="19"/>
    </row>
    <row r="127" spans="1:17" ht="21.75" customHeight="1" x14ac:dyDescent="0.25">
      <c r="A127" s="11">
        <v>21</v>
      </c>
      <c r="B127" s="14" t="s">
        <v>49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6"/>
    </row>
    <row r="128" spans="1:17" ht="21.75" customHeight="1" x14ac:dyDescent="0.25">
      <c r="A128" s="12"/>
      <c r="B128" s="3" t="s">
        <v>50</v>
      </c>
      <c r="C128" s="1">
        <v>1</v>
      </c>
      <c r="D128" s="1">
        <v>17</v>
      </c>
      <c r="E128" s="1">
        <v>19</v>
      </c>
      <c r="F128" s="6">
        <f>E128+D128+C128</f>
        <v>37</v>
      </c>
      <c r="G128" s="1">
        <v>19</v>
      </c>
      <c r="H128" s="1">
        <v>9</v>
      </c>
      <c r="I128" s="1">
        <v>4</v>
      </c>
      <c r="J128" s="6">
        <f>I128+H128+G128</f>
        <v>32</v>
      </c>
      <c r="K128" s="1">
        <v>18</v>
      </c>
      <c r="L128" s="1">
        <v>15</v>
      </c>
      <c r="M128" s="1">
        <v>51</v>
      </c>
      <c r="N128" s="6">
        <f>M128+L128+K128</f>
        <v>84</v>
      </c>
      <c r="O128" s="1">
        <f>F128+J128+N128</f>
        <v>153</v>
      </c>
      <c r="P128" s="17">
        <f>O128+O129+O130+O131+O132</f>
        <v>479</v>
      </c>
      <c r="Q128" s="17">
        <v>21</v>
      </c>
    </row>
    <row r="129" spans="1:17" ht="21.75" customHeight="1" x14ac:dyDescent="0.25">
      <c r="A129" s="12"/>
      <c r="B129" s="3" t="s">
        <v>51</v>
      </c>
      <c r="C129" s="1">
        <v>11</v>
      </c>
      <c r="D129" s="1">
        <v>34</v>
      </c>
      <c r="E129" s="1">
        <v>2</v>
      </c>
      <c r="F129" s="6">
        <f t="shared" ref="F129:F132" si="64">E129+D129+C129</f>
        <v>47</v>
      </c>
      <c r="G129" s="1">
        <v>15</v>
      </c>
      <c r="H129" s="1">
        <v>0</v>
      </c>
      <c r="I129" s="1">
        <v>0</v>
      </c>
      <c r="J129" s="6">
        <f t="shared" ref="J129:J132" si="65">I129+H129+G129</f>
        <v>15</v>
      </c>
      <c r="K129" s="1">
        <v>13</v>
      </c>
      <c r="L129" s="1">
        <v>3</v>
      </c>
      <c r="M129" s="1">
        <v>0</v>
      </c>
      <c r="N129" s="6">
        <f t="shared" ref="N129:N132" si="66">M129+L129+K129</f>
        <v>16</v>
      </c>
      <c r="O129" s="1">
        <f>F129+J129+N129</f>
        <v>78</v>
      </c>
      <c r="P129" s="18"/>
      <c r="Q129" s="18"/>
    </row>
    <row r="130" spans="1:17" ht="21.75" customHeight="1" x14ac:dyDescent="0.25">
      <c r="A130" s="12"/>
      <c r="B130" s="3" t="s">
        <v>52</v>
      </c>
      <c r="C130" s="1">
        <v>15</v>
      </c>
      <c r="D130" s="1">
        <v>1</v>
      </c>
      <c r="E130" s="1">
        <v>0</v>
      </c>
      <c r="F130" s="6">
        <f t="shared" si="64"/>
        <v>16</v>
      </c>
      <c r="G130" s="1">
        <v>0</v>
      </c>
      <c r="H130" s="1">
        <v>0</v>
      </c>
      <c r="I130" s="1">
        <v>18</v>
      </c>
      <c r="J130" s="6">
        <f t="shared" si="65"/>
        <v>18</v>
      </c>
      <c r="K130" s="1">
        <v>11</v>
      </c>
      <c r="L130" s="1">
        <v>4</v>
      </c>
      <c r="M130" s="1">
        <v>0</v>
      </c>
      <c r="N130" s="6">
        <f t="shared" si="66"/>
        <v>15</v>
      </c>
      <c r="O130" s="1">
        <f>F130+J130+N130</f>
        <v>49</v>
      </c>
      <c r="P130" s="18"/>
      <c r="Q130" s="18"/>
    </row>
    <row r="131" spans="1:17" ht="21.75" customHeight="1" x14ac:dyDescent="0.25">
      <c r="A131" s="12"/>
      <c r="B131" s="3" t="s">
        <v>53</v>
      </c>
      <c r="C131" s="1">
        <v>57</v>
      </c>
      <c r="D131" s="1">
        <v>0</v>
      </c>
      <c r="E131" s="1">
        <v>2</v>
      </c>
      <c r="F131" s="6">
        <f t="shared" si="64"/>
        <v>59</v>
      </c>
      <c r="G131" s="1">
        <v>16</v>
      </c>
      <c r="H131" s="1">
        <v>3</v>
      </c>
      <c r="I131" s="1">
        <v>0</v>
      </c>
      <c r="J131" s="6">
        <f t="shared" si="65"/>
        <v>19</v>
      </c>
      <c r="K131" s="1">
        <v>10</v>
      </c>
      <c r="L131" s="1">
        <v>0</v>
      </c>
      <c r="M131" s="1">
        <v>0</v>
      </c>
      <c r="N131" s="6">
        <f t="shared" si="66"/>
        <v>10</v>
      </c>
      <c r="O131" s="1">
        <f>F131+J131+N131</f>
        <v>88</v>
      </c>
      <c r="P131" s="18"/>
      <c r="Q131" s="18"/>
    </row>
    <row r="132" spans="1:17" ht="21.75" customHeight="1" x14ac:dyDescent="0.25">
      <c r="A132" s="13"/>
      <c r="B132" s="3" t="s">
        <v>138</v>
      </c>
      <c r="C132" s="1">
        <v>7</v>
      </c>
      <c r="D132" s="1">
        <v>16</v>
      </c>
      <c r="E132" s="1">
        <v>25</v>
      </c>
      <c r="F132" s="6">
        <f t="shared" si="64"/>
        <v>48</v>
      </c>
      <c r="G132" s="1">
        <v>15</v>
      </c>
      <c r="H132" s="1">
        <v>12</v>
      </c>
      <c r="I132" s="1">
        <v>3</v>
      </c>
      <c r="J132" s="6">
        <f t="shared" si="65"/>
        <v>30</v>
      </c>
      <c r="K132" s="1">
        <v>1</v>
      </c>
      <c r="L132" s="1">
        <v>20</v>
      </c>
      <c r="M132" s="1">
        <v>12</v>
      </c>
      <c r="N132" s="6">
        <f t="shared" si="66"/>
        <v>33</v>
      </c>
      <c r="O132" s="1">
        <f>F132+J132+N132</f>
        <v>111</v>
      </c>
      <c r="P132" s="19"/>
      <c r="Q132" s="19"/>
    </row>
    <row r="133" spans="1:17" ht="15.75" x14ac:dyDescent="0.25">
      <c r="A133" s="11">
        <v>22</v>
      </c>
      <c r="B133" s="14" t="s">
        <v>82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6"/>
    </row>
    <row r="134" spans="1:17" ht="15.75" x14ac:dyDescent="0.25">
      <c r="A134" s="12"/>
      <c r="B134" s="7" t="s">
        <v>67</v>
      </c>
      <c r="C134" s="1">
        <v>20</v>
      </c>
      <c r="D134" s="1">
        <v>20</v>
      </c>
      <c r="E134" s="1">
        <v>9</v>
      </c>
      <c r="F134" s="6">
        <f>E134+D134+C134</f>
        <v>49</v>
      </c>
      <c r="G134" s="1">
        <v>5</v>
      </c>
      <c r="H134" s="1">
        <v>6</v>
      </c>
      <c r="I134" s="1">
        <v>5</v>
      </c>
      <c r="J134" s="6">
        <f>I134+H134+G134</f>
        <v>16</v>
      </c>
      <c r="K134" s="1">
        <v>5</v>
      </c>
      <c r="L134" s="1">
        <v>0</v>
      </c>
      <c r="M134" s="1">
        <v>5</v>
      </c>
      <c r="N134" s="6">
        <f>M134+L134+K134</f>
        <v>10</v>
      </c>
      <c r="O134" s="1">
        <f>F134+J134+N134</f>
        <v>75</v>
      </c>
      <c r="P134" s="17">
        <f>O134+O135+O136+O137+O138</f>
        <v>476</v>
      </c>
      <c r="Q134" s="17">
        <v>22</v>
      </c>
    </row>
    <row r="135" spans="1:17" ht="15.75" x14ac:dyDescent="0.25">
      <c r="A135" s="12"/>
      <c r="B135" s="3" t="s">
        <v>68</v>
      </c>
      <c r="C135" s="1">
        <v>1</v>
      </c>
      <c r="D135" s="1">
        <v>19</v>
      </c>
      <c r="E135" s="1">
        <v>18</v>
      </c>
      <c r="F135" s="6">
        <f t="shared" ref="F135:F138" si="67">E135+D135+C135</f>
        <v>38</v>
      </c>
      <c r="G135" s="1">
        <v>50</v>
      </c>
      <c r="H135" s="1">
        <v>0</v>
      </c>
      <c r="I135" s="1">
        <v>16</v>
      </c>
      <c r="J135" s="6">
        <f t="shared" ref="J135:J138" si="68">I135+H135+G135</f>
        <v>66</v>
      </c>
      <c r="K135" s="1">
        <v>1</v>
      </c>
      <c r="L135" s="1">
        <v>9</v>
      </c>
      <c r="M135" s="1">
        <v>20</v>
      </c>
      <c r="N135" s="6">
        <f t="shared" ref="N135:N138" si="69">M135+L135+K135</f>
        <v>30</v>
      </c>
      <c r="O135" s="1">
        <f>F135+J135+N135</f>
        <v>134</v>
      </c>
      <c r="P135" s="18"/>
      <c r="Q135" s="18"/>
    </row>
    <row r="136" spans="1:17" ht="15.75" x14ac:dyDescent="0.25">
      <c r="A136" s="12"/>
      <c r="B136" s="7" t="s">
        <v>69</v>
      </c>
      <c r="C136" s="1">
        <v>13</v>
      </c>
      <c r="D136" s="1">
        <v>19</v>
      </c>
      <c r="E136" s="1">
        <v>9</v>
      </c>
      <c r="F136" s="6">
        <f t="shared" si="67"/>
        <v>41</v>
      </c>
      <c r="G136" s="1">
        <v>6</v>
      </c>
      <c r="H136" s="1">
        <v>11</v>
      </c>
      <c r="I136" s="1">
        <v>12</v>
      </c>
      <c r="J136" s="6">
        <f t="shared" si="68"/>
        <v>29</v>
      </c>
      <c r="K136" s="1">
        <v>3</v>
      </c>
      <c r="L136" s="1">
        <v>10</v>
      </c>
      <c r="M136" s="1">
        <v>18</v>
      </c>
      <c r="N136" s="6">
        <f t="shared" si="69"/>
        <v>31</v>
      </c>
      <c r="O136" s="1">
        <f>F136+J136+N136</f>
        <v>101</v>
      </c>
      <c r="P136" s="18"/>
      <c r="Q136" s="18"/>
    </row>
    <row r="137" spans="1:17" ht="15.75" x14ac:dyDescent="0.25">
      <c r="A137" s="12"/>
      <c r="B137" s="3" t="s">
        <v>70</v>
      </c>
      <c r="C137" s="1">
        <v>1</v>
      </c>
      <c r="D137" s="1">
        <v>18</v>
      </c>
      <c r="E137" s="1">
        <v>5</v>
      </c>
      <c r="F137" s="6">
        <f t="shared" si="67"/>
        <v>24</v>
      </c>
      <c r="G137" s="1">
        <v>20</v>
      </c>
      <c r="H137" s="1">
        <v>5</v>
      </c>
      <c r="I137" s="1">
        <v>1</v>
      </c>
      <c r="J137" s="6">
        <f t="shared" si="68"/>
        <v>26</v>
      </c>
      <c r="K137" s="1">
        <v>7</v>
      </c>
      <c r="L137" s="1">
        <v>25</v>
      </c>
      <c r="M137" s="1">
        <v>4</v>
      </c>
      <c r="N137" s="6">
        <f t="shared" si="69"/>
        <v>36</v>
      </c>
      <c r="O137" s="1">
        <f>F137+J137+N137</f>
        <v>86</v>
      </c>
      <c r="P137" s="18"/>
      <c r="Q137" s="18"/>
    </row>
    <row r="138" spans="1:17" ht="15.75" x14ac:dyDescent="0.25">
      <c r="A138" s="13"/>
      <c r="B138" s="3" t="s">
        <v>71</v>
      </c>
      <c r="C138" s="1">
        <v>0</v>
      </c>
      <c r="D138" s="1">
        <v>0</v>
      </c>
      <c r="E138" s="1">
        <v>0</v>
      </c>
      <c r="F138" s="6">
        <f t="shared" si="67"/>
        <v>0</v>
      </c>
      <c r="G138" s="1">
        <v>17</v>
      </c>
      <c r="H138" s="1">
        <v>20</v>
      </c>
      <c r="I138" s="1">
        <v>30</v>
      </c>
      <c r="J138" s="6">
        <f t="shared" si="68"/>
        <v>67</v>
      </c>
      <c r="K138" s="1">
        <v>4</v>
      </c>
      <c r="L138" s="1">
        <v>9</v>
      </c>
      <c r="M138" s="1">
        <v>0</v>
      </c>
      <c r="N138" s="6">
        <f t="shared" si="69"/>
        <v>13</v>
      </c>
      <c r="O138" s="1">
        <f>F138+J138+N138</f>
        <v>80</v>
      </c>
      <c r="P138" s="19"/>
      <c r="Q138" s="19"/>
    </row>
    <row r="139" spans="1:17" ht="15.75" x14ac:dyDescent="0.25">
      <c r="A139" s="11">
        <v>23</v>
      </c>
      <c r="B139" s="14" t="s">
        <v>122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6"/>
    </row>
    <row r="140" spans="1:17" ht="15.75" x14ac:dyDescent="0.25">
      <c r="A140" s="12"/>
      <c r="B140" s="7" t="s">
        <v>123</v>
      </c>
      <c r="C140" s="1">
        <v>0</v>
      </c>
      <c r="D140" s="1">
        <v>0</v>
      </c>
      <c r="E140" s="1">
        <v>0</v>
      </c>
      <c r="F140" s="6">
        <f>E140+D140+C140</f>
        <v>0</v>
      </c>
      <c r="G140" s="1">
        <v>1</v>
      </c>
      <c r="H140" s="1">
        <v>20</v>
      </c>
      <c r="I140" s="1">
        <v>20</v>
      </c>
      <c r="J140" s="6">
        <f>I140+H140+G140</f>
        <v>41</v>
      </c>
      <c r="K140" s="1">
        <v>0</v>
      </c>
      <c r="L140" s="1">
        <v>0</v>
      </c>
      <c r="M140" s="1">
        <v>0</v>
      </c>
      <c r="N140" s="6">
        <f>M140+L140+K140</f>
        <v>0</v>
      </c>
      <c r="O140" s="1">
        <f>F140+J140+N140</f>
        <v>41</v>
      </c>
      <c r="P140" s="17">
        <f>O140+O141+O142+O143+O144</f>
        <v>464</v>
      </c>
      <c r="Q140" s="17">
        <v>23</v>
      </c>
    </row>
    <row r="141" spans="1:17" ht="31.5" x14ac:dyDescent="0.25">
      <c r="A141" s="12"/>
      <c r="B141" s="7" t="s">
        <v>124</v>
      </c>
      <c r="C141" s="1">
        <v>6</v>
      </c>
      <c r="D141" s="1">
        <v>2</v>
      </c>
      <c r="E141" s="1">
        <v>0</v>
      </c>
      <c r="F141" s="6">
        <f t="shared" ref="F141:F144" si="70">E141+D141+C141</f>
        <v>8</v>
      </c>
      <c r="G141" s="1">
        <v>15</v>
      </c>
      <c r="H141" s="1">
        <v>0</v>
      </c>
      <c r="I141" s="1">
        <v>17</v>
      </c>
      <c r="J141" s="6">
        <f t="shared" ref="J141:J144" si="71">I141+H141+G141</f>
        <v>32</v>
      </c>
      <c r="K141" s="1">
        <v>13</v>
      </c>
      <c r="L141" s="1">
        <v>15</v>
      </c>
      <c r="M141" s="1">
        <v>25</v>
      </c>
      <c r="N141" s="6">
        <f t="shared" ref="N141:N144" si="72">M141+L141+K141</f>
        <v>53</v>
      </c>
      <c r="O141" s="1">
        <f>F141+J141+N141</f>
        <v>93</v>
      </c>
      <c r="P141" s="18"/>
      <c r="Q141" s="18"/>
    </row>
    <row r="142" spans="1:17" ht="15.75" x14ac:dyDescent="0.25">
      <c r="A142" s="12"/>
      <c r="B142" s="7" t="s">
        <v>125</v>
      </c>
      <c r="C142" s="1">
        <v>0</v>
      </c>
      <c r="D142" s="1">
        <v>0</v>
      </c>
      <c r="E142" s="1">
        <v>0</v>
      </c>
      <c r="F142" s="6">
        <f t="shared" si="70"/>
        <v>0</v>
      </c>
      <c r="G142" s="1">
        <v>10</v>
      </c>
      <c r="H142" s="1">
        <v>17</v>
      </c>
      <c r="I142" s="1">
        <v>0</v>
      </c>
      <c r="J142" s="6">
        <f t="shared" si="71"/>
        <v>27</v>
      </c>
      <c r="K142" s="1">
        <v>10</v>
      </c>
      <c r="L142" s="1">
        <v>13</v>
      </c>
      <c r="M142" s="1">
        <v>0</v>
      </c>
      <c r="N142" s="6">
        <f t="shared" si="72"/>
        <v>23</v>
      </c>
      <c r="O142" s="1">
        <f>F142+J142+N142</f>
        <v>50</v>
      </c>
      <c r="P142" s="18"/>
      <c r="Q142" s="18"/>
    </row>
    <row r="143" spans="1:17" ht="15.75" x14ac:dyDescent="0.25">
      <c r="A143" s="12"/>
      <c r="B143" s="7" t="s">
        <v>126</v>
      </c>
      <c r="C143" s="1">
        <v>17</v>
      </c>
      <c r="D143" s="1">
        <v>45</v>
      </c>
      <c r="E143" s="1">
        <v>0</v>
      </c>
      <c r="F143" s="6">
        <f t="shared" si="70"/>
        <v>62</v>
      </c>
      <c r="G143" s="1">
        <v>51</v>
      </c>
      <c r="H143" s="1">
        <v>11</v>
      </c>
      <c r="I143" s="1">
        <v>4</v>
      </c>
      <c r="J143" s="6">
        <f t="shared" si="71"/>
        <v>66</v>
      </c>
      <c r="K143" s="1">
        <v>11</v>
      </c>
      <c r="L143" s="1">
        <v>0</v>
      </c>
      <c r="M143" s="1">
        <v>4</v>
      </c>
      <c r="N143" s="6">
        <f t="shared" si="72"/>
        <v>15</v>
      </c>
      <c r="O143" s="1">
        <f>F143+J143+N143</f>
        <v>143</v>
      </c>
      <c r="P143" s="18"/>
      <c r="Q143" s="18"/>
    </row>
    <row r="144" spans="1:17" ht="15.75" x14ac:dyDescent="0.25">
      <c r="A144" s="13"/>
      <c r="B144" s="3" t="s">
        <v>159</v>
      </c>
      <c r="C144" s="1">
        <v>17</v>
      </c>
      <c r="D144" s="1">
        <v>17</v>
      </c>
      <c r="E144" s="1">
        <v>0</v>
      </c>
      <c r="F144" s="6">
        <f t="shared" si="70"/>
        <v>34</v>
      </c>
      <c r="G144" s="1">
        <v>13</v>
      </c>
      <c r="H144" s="1">
        <v>13</v>
      </c>
      <c r="I144" s="1">
        <v>6</v>
      </c>
      <c r="J144" s="6">
        <f t="shared" si="71"/>
        <v>32</v>
      </c>
      <c r="K144" s="1">
        <v>54</v>
      </c>
      <c r="L144" s="1">
        <v>3</v>
      </c>
      <c r="M144" s="1">
        <v>14</v>
      </c>
      <c r="N144" s="6">
        <f t="shared" si="72"/>
        <v>71</v>
      </c>
      <c r="O144" s="1">
        <f>F144+J144+N144</f>
        <v>137</v>
      </c>
      <c r="P144" s="19"/>
      <c r="Q144" s="19"/>
    </row>
    <row r="145" spans="1:17" ht="15.75" x14ac:dyDescent="0.25">
      <c r="A145" s="11">
        <v>24</v>
      </c>
      <c r="B145" s="14" t="s">
        <v>81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6"/>
    </row>
    <row r="146" spans="1:17" ht="15.75" x14ac:dyDescent="0.25">
      <c r="A146" s="12"/>
      <c r="B146" s="7" t="s">
        <v>77</v>
      </c>
      <c r="C146" s="1">
        <v>0</v>
      </c>
      <c r="D146" s="1">
        <v>0</v>
      </c>
      <c r="E146" s="1">
        <v>0</v>
      </c>
      <c r="F146" s="6">
        <f>E146+D146+C146</f>
        <v>0</v>
      </c>
      <c r="G146" s="1">
        <v>18</v>
      </c>
      <c r="H146" s="1">
        <v>9</v>
      </c>
      <c r="I146" s="1">
        <v>1</v>
      </c>
      <c r="J146" s="6">
        <f>I146+H146+G146</f>
        <v>28</v>
      </c>
      <c r="K146" s="1">
        <v>0</v>
      </c>
      <c r="L146" s="1">
        <v>0</v>
      </c>
      <c r="M146" s="1">
        <v>0</v>
      </c>
      <c r="N146" s="6">
        <f>M146+L146+K146</f>
        <v>0</v>
      </c>
      <c r="O146" s="1">
        <f>F146+J146+N146</f>
        <v>28</v>
      </c>
      <c r="P146" s="17">
        <f>O146+O147+O148+O149+O150</f>
        <v>456</v>
      </c>
      <c r="Q146" s="17">
        <v>24</v>
      </c>
    </row>
    <row r="147" spans="1:17" ht="15.75" x14ac:dyDescent="0.25">
      <c r="A147" s="12"/>
      <c r="B147" s="7" t="s">
        <v>78</v>
      </c>
      <c r="C147" s="1">
        <v>1</v>
      </c>
      <c r="D147" s="1">
        <v>5</v>
      </c>
      <c r="E147" s="1">
        <v>20</v>
      </c>
      <c r="F147" s="6">
        <f t="shared" ref="F147:F150" si="73">E147+D147+C147</f>
        <v>26</v>
      </c>
      <c r="G147" s="1">
        <v>0</v>
      </c>
      <c r="H147" s="1">
        <v>3</v>
      </c>
      <c r="I147" s="1">
        <v>0</v>
      </c>
      <c r="J147" s="6">
        <f t="shared" ref="J147:J150" si="74">I147+H147+G147</f>
        <v>3</v>
      </c>
      <c r="K147" s="1">
        <v>18</v>
      </c>
      <c r="L147" s="1">
        <v>0</v>
      </c>
      <c r="M147" s="1">
        <v>17</v>
      </c>
      <c r="N147" s="6">
        <f t="shared" ref="N147:N150" si="75">M147+L147+K147</f>
        <v>35</v>
      </c>
      <c r="O147" s="1">
        <f>F147+J147+N147</f>
        <v>64</v>
      </c>
      <c r="P147" s="18"/>
      <c r="Q147" s="18"/>
    </row>
    <row r="148" spans="1:17" ht="15.75" x14ac:dyDescent="0.25">
      <c r="A148" s="12"/>
      <c r="B148" s="7" t="s">
        <v>145</v>
      </c>
      <c r="C148" s="1">
        <v>20</v>
      </c>
      <c r="D148" s="1">
        <v>11</v>
      </c>
      <c r="E148" s="1">
        <v>0</v>
      </c>
      <c r="F148" s="6">
        <f t="shared" si="73"/>
        <v>31</v>
      </c>
      <c r="G148" s="1">
        <v>15</v>
      </c>
      <c r="H148" s="1">
        <v>2</v>
      </c>
      <c r="I148" s="1">
        <v>39</v>
      </c>
      <c r="J148" s="6">
        <f t="shared" si="74"/>
        <v>56</v>
      </c>
      <c r="K148" s="1">
        <v>12</v>
      </c>
      <c r="L148" s="1">
        <v>9</v>
      </c>
      <c r="M148" s="1">
        <v>11</v>
      </c>
      <c r="N148" s="6">
        <f t="shared" si="75"/>
        <v>32</v>
      </c>
      <c r="O148" s="1">
        <f>F148+J148+N148</f>
        <v>119</v>
      </c>
      <c r="P148" s="18"/>
      <c r="Q148" s="18"/>
    </row>
    <row r="149" spans="1:17" ht="15.75" x14ac:dyDescent="0.25">
      <c r="A149" s="12"/>
      <c r="B149" s="3" t="s">
        <v>79</v>
      </c>
      <c r="C149" s="1">
        <v>9</v>
      </c>
      <c r="D149" s="1">
        <v>4</v>
      </c>
      <c r="E149" s="1">
        <v>15</v>
      </c>
      <c r="F149" s="6">
        <f t="shared" si="73"/>
        <v>28</v>
      </c>
      <c r="G149" s="1">
        <v>8</v>
      </c>
      <c r="H149" s="1">
        <v>18</v>
      </c>
      <c r="I149" s="1">
        <v>4</v>
      </c>
      <c r="J149" s="6">
        <f t="shared" si="74"/>
        <v>30</v>
      </c>
      <c r="K149" s="1">
        <v>20</v>
      </c>
      <c r="L149" s="1">
        <v>0</v>
      </c>
      <c r="M149" s="1">
        <v>18</v>
      </c>
      <c r="N149" s="6">
        <f t="shared" si="75"/>
        <v>38</v>
      </c>
      <c r="O149" s="1">
        <f>F149+J149+N149</f>
        <v>96</v>
      </c>
      <c r="P149" s="18"/>
      <c r="Q149" s="18"/>
    </row>
    <row r="150" spans="1:17" ht="15.75" x14ac:dyDescent="0.25">
      <c r="A150" s="13"/>
      <c r="B150" s="3" t="s">
        <v>80</v>
      </c>
      <c r="C150" s="1">
        <v>20</v>
      </c>
      <c r="D150" s="1">
        <v>20</v>
      </c>
      <c r="E150" s="1">
        <v>1</v>
      </c>
      <c r="F150" s="6">
        <f t="shared" si="73"/>
        <v>41</v>
      </c>
      <c r="G150" s="1">
        <v>60</v>
      </c>
      <c r="H150" s="1">
        <v>18</v>
      </c>
      <c r="I150" s="1">
        <v>0</v>
      </c>
      <c r="J150" s="6">
        <f t="shared" si="74"/>
        <v>78</v>
      </c>
      <c r="K150" s="1">
        <v>0</v>
      </c>
      <c r="L150" s="1">
        <v>5</v>
      </c>
      <c r="M150" s="1">
        <v>25</v>
      </c>
      <c r="N150" s="6">
        <f t="shared" si="75"/>
        <v>30</v>
      </c>
      <c r="O150" s="1">
        <f>F150+J150+N150</f>
        <v>149</v>
      </c>
      <c r="P150" s="19"/>
      <c r="Q150" s="19"/>
    </row>
    <row r="151" spans="1:17" ht="15.75" x14ac:dyDescent="0.25">
      <c r="A151" s="11">
        <v>25</v>
      </c>
      <c r="B151" s="14" t="s">
        <v>139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6"/>
    </row>
    <row r="152" spans="1:17" ht="15.75" x14ac:dyDescent="0.25">
      <c r="A152" s="12"/>
      <c r="B152" s="7" t="s">
        <v>140</v>
      </c>
      <c r="C152" s="1">
        <v>0</v>
      </c>
      <c r="D152" s="1">
        <v>4</v>
      </c>
      <c r="E152" s="1">
        <v>4</v>
      </c>
      <c r="F152" s="6">
        <f>E152+D152+C152</f>
        <v>8</v>
      </c>
      <c r="G152" s="1">
        <v>2</v>
      </c>
      <c r="H152" s="1">
        <v>1</v>
      </c>
      <c r="I152" s="1">
        <v>1</v>
      </c>
      <c r="J152" s="6">
        <f>I152+H152+G152</f>
        <v>4</v>
      </c>
      <c r="K152" s="1">
        <v>0</v>
      </c>
      <c r="L152" s="1">
        <v>1</v>
      </c>
      <c r="M152" s="1">
        <v>1</v>
      </c>
      <c r="N152" s="6">
        <f>M152+L152+K152</f>
        <v>2</v>
      </c>
      <c r="O152" s="1">
        <f>F152+J152+N152</f>
        <v>14</v>
      </c>
      <c r="P152" s="17">
        <f>O152+O153+O154+O155+O156</f>
        <v>455</v>
      </c>
      <c r="Q152" s="17">
        <v>25</v>
      </c>
    </row>
    <row r="153" spans="1:17" ht="15.75" x14ac:dyDescent="0.25">
      <c r="A153" s="12"/>
      <c r="B153" s="7" t="s">
        <v>141</v>
      </c>
      <c r="C153" s="1">
        <v>25</v>
      </c>
      <c r="D153" s="1">
        <v>2</v>
      </c>
      <c r="E153" s="1">
        <v>18</v>
      </c>
      <c r="F153" s="6">
        <f t="shared" ref="F153:F156" si="76">E153+D153+C153</f>
        <v>45</v>
      </c>
      <c r="G153" s="1">
        <v>9</v>
      </c>
      <c r="H153" s="1">
        <v>6</v>
      </c>
      <c r="I153" s="1">
        <v>3</v>
      </c>
      <c r="J153" s="6">
        <f t="shared" ref="J153:J156" si="77">I153+H153+G153</f>
        <v>18</v>
      </c>
      <c r="K153" s="1">
        <v>17</v>
      </c>
      <c r="L153" s="1">
        <v>15</v>
      </c>
      <c r="M153" s="1">
        <v>20</v>
      </c>
      <c r="N153" s="6">
        <f t="shared" ref="N153:N156" si="78">M153+L153+K153</f>
        <v>52</v>
      </c>
      <c r="O153" s="1">
        <f>F153+J153+N153</f>
        <v>115</v>
      </c>
      <c r="P153" s="18"/>
      <c r="Q153" s="18"/>
    </row>
    <row r="154" spans="1:17" ht="15.75" x14ac:dyDescent="0.25">
      <c r="A154" s="12"/>
      <c r="B154" s="7" t="s">
        <v>142</v>
      </c>
      <c r="C154" s="1">
        <v>7</v>
      </c>
      <c r="D154" s="1">
        <v>13</v>
      </c>
      <c r="E154" s="1">
        <v>2</v>
      </c>
      <c r="F154" s="6">
        <f t="shared" si="76"/>
        <v>22</v>
      </c>
      <c r="G154" s="1">
        <v>25</v>
      </c>
      <c r="H154" s="1">
        <v>9</v>
      </c>
      <c r="I154" s="1">
        <v>16</v>
      </c>
      <c r="J154" s="6">
        <f t="shared" si="77"/>
        <v>50</v>
      </c>
      <c r="K154" s="1">
        <v>16</v>
      </c>
      <c r="L154" s="1">
        <v>15</v>
      </c>
      <c r="M154" s="1">
        <v>0</v>
      </c>
      <c r="N154" s="6">
        <f t="shared" si="78"/>
        <v>31</v>
      </c>
      <c r="O154" s="1">
        <f>F154+J154+N154</f>
        <v>103</v>
      </c>
      <c r="P154" s="18"/>
      <c r="Q154" s="18"/>
    </row>
    <row r="155" spans="1:17" ht="15.75" x14ac:dyDescent="0.25">
      <c r="A155" s="12"/>
      <c r="B155" s="7" t="s">
        <v>143</v>
      </c>
      <c r="C155" s="1">
        <v>1</v>
      </c>
      <c r="D155" s="1">
        <v>7</v>
      </c>
      <c r="E155" s="1">
        <v>25</v>
      </c>
      <c r="F155" s="6">
        <f t="shared" si="76"/>
        <v>33</v>
      </c>
      <c r="G155" s="1">
        <v>13</v>
      </c>
      <c r="H155" s="1">
        <v>6</v>
      </c>
      <c r="I155" s="1">
        <v>7</v>
      </c>
      <c r="J155" s="6">
        <f t="shared" si="77"/>
        <v>26</v>
      </c>
      <c r="K155" s="1">
        <v>25</v>
      </c>
      <c r="L155" s="1">
        <v>5</v>
      </c>
      <c r="M155" s="1">
        <v>9</v>
      </c>
      <c r="N155" s="6">
        <f t="shared" si="78"/>
        <v>39</v>
      </c>
      <c r="O155" s="1">
        <f>F155+J155+N155</f>
        <v>98</v>
      </c>
      <c r="P155" s="18"/>
      <c r="Q155" s="18"/>
    </row>
    <row r="156" spans="1:17" ht="15.75" x14ac:dyDescent="0.25">
      <c r="A156" s="13"/>
      <c r="B156" s="3" t="s">
        <v>144</v>
      </c>
      <c r="C156" s="1">
        <v>25</v>
      </c>
      <c r="D156" s="1">
        <v>9</v>
      </c>
      <c r="E156" s="1">
        <v>11</v>
      </c>
      <c r="F156" s="6">
        <f t="shared" si="76"/>
        <v>45</v>
      </c>
      <c r="G156" s="1">
        <v>20</v>
      </c>
      <c r="H156" s="1">
        <v>25</v>
      </c>
      <c r="I156" s="1">
        <v>6</v>
      </c>
      <c r="J156" s="6">
        <f t="shared" si="77"/>
        <v>51</v>
      </c>
      <c r="K156" s="1">
        <v>3</v>
      </c>
      <c r="L156" s="1">
        <v>19</v>
      </c>
      <c r="M156" s="1">
        <v>7</v>
      </c>
      <c r="N156" s="6">
        <f t="shared" si="78"/>
        <v>29</v>
      </c>
      <c r="O156" s="1">
        <f>F156+J156+N156</f>
        <v>125</v>
      </c>
      <c r="P156" s="19"/>
      <c r="Q156" s="19"/>
    </row>
    <row r="157" spans="1:17" ht="15.75" x14ac:dyDescent="0.25">
      <c r="A157" s="11">
        <v>26</v>
      </c>
      <c r="B157" s="14" t="s">
        <v>59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6"/>
    </row>
    <row r="158" spans="1:17" ht="15.75" x14ac:dyDescent="0.25">
      <c r="A158" s="12"/>
      <c r="B158" s="3" t="s">
        <v>180</v>
      </c>
      <c r="C158" s="1">
        <v>18</v>
      </c>
      <c r="D158" s="1">
        <v>13</v>
      </c>
      <c r="E158" s="1">
        <v>3</v>
      </c>
      <c r="F158" s="6">
        <f>E158+D158+C158</f>
        <v>34</v>
      </c>
      <c r="G158" s="1">
        <v>19</v>
      </c>
      <c r="H158" s="1">
        <v>10</v>
      </c>
      <c r="I158" s="1">
        <v>0</v>
      </c>
      <c r="J158" s="6">
        <f>I158+H158+G158</f>
        <v>29</v>
      </c>
      <c r="K158" s="1">
        <v>17</v>
      </c>
      <c r="L158" s="1">
        <v>3</v>
      </c>
      <c r="M158" s="1">
        <v>20</v>
      </c>
      <c r="N158" s="6">
        <f>M158+L158+K158</f>
        <v>40</v>
      </c>
      <c r="O158" s="1">
        <f>F158+J158+N158</f>
        <v>103</v>
      </c>
      <c r="P158" s="17">
        <f>O158+O159+O160+O161+O162</f>
        <v>453</v>
      </c>
      <c r="Q158" s="17">
        <v>26</v>
      </c>
    </row>
    <row r="159" spans="1:17" ht="15.75" x14ac:dyDescent="0.25">
      <c r="A159" s="12"/>
      <c r="B159" s="3" t="s">
        <v>60</v>
      </c>
      <c r="C159" s="1">
        <v>9</v>
      </c>
      <c r="D159" s="1">
        <v>11</v>
      </c>
      <c r="E159" s="1">
        <v>9</v>
      </c>
      <c r="F159" s="6">
        <f t="shared" ref="F159:F162" si="79">E159+D159+C159</f>
        <v>29</v>
      </c>
      <c r="G159" s="1">
        <v>16</v>
      </c>
      <c r="H159" s="1">
        <v>12</v>
      </c>
      <c r="I159" s="1">
        <v>13</v>
      </c>
      <c r="J159" s="6">
        <f t="shared" ref="J159:J162" si="80">I159+H159+G159</f>
        <v>41</v>
      </c>
      <c r="K159" s="1">
        <v>5</v>
      </c>
      <c r="L159" s="1">
        <v>9</v>
      </c>
      <c r="M159" s="1">
        <v>20</v>
      </c>
      <c r="N159" s="6">
        <f t="shared" ref="N159:N162" si="81">M159+L159+K159</f>
        <v>34</v>
      </c>
      <c r="O159" s="1">
        <f>F159+J159+N159</f>
        <v>104</v>
      </c>
      <c r="P159" s="18"/>
      <c r="Q159" s="18"/>
    </row>
    <row r="160" spans="1:17" ht="15.75" x14ac:dyDescent="0.25">
      <c r="A160" s="12"/>
      <c r="B160" s="7" t="s">
        <v>61</v>
      </c>
      <c r="C160" s="1">
        <v>0</v>
      </c>
      <c r="D160" s="1">
        <v>5</v>
      </c>
      <c r="E160" s="1">
        <v>7</v>
      </c>
      <c r="F160" s="6">
        <f t="shared" si="79"/>
        <v>12</v>
      </c>
      <c r="G160" s="1">
        <v>15</v>
      </c>
      <c r="H160" s="1">
        <v>1</v>
      </c>
      <c r="I160" s="1">
        <v>19</v>
      </c>
      <c r="J160" s="6">
        <f t="shared" si="80"/>
        <v>35</v>
      </c>
      <c r="K160" s="1">
        <v>3</v>
      </c>
      <c r="L160" s="1">
        <v>45</v>
      </c>
      <c r="M160" s="1">
        <v>11</v>
      </c>
      <c r="N160" s="6">
        <f t="shared" si="81"/>
        <v>59</v>
      </c>
      <c r="O160" s="1">
        <f>F160+J160+N160</f>
        <v>106</v>
      </c>
      <c r="P160" s="18"/>
      <c r="Q160" s="18"/>
    </row>
    <row r="161" spans="1:17" ht="15.75" x14ac:dyDescent="0.25">
      <c r="A161" s="12"/>
      <c r="B161" s="3" t="s">
        <v>62</v>
      </c>
      <c r="C161" s="1">
        <v>13</v>
      </c>
      <c r="D161" s="1">
        <v>10</v>
      </c>
      <c r="E161" s="1">
        <v>34</v>
      </c>
      <c r="F161" s="6">
        <f t="shared" si="79"/>
        <v>57</v>
      </c>
      <c r="G161" s="1">
        <v>0</v>
      </c>
      <c r="H161" s="1">
        <v>0</v>
      </c>
      <c r="I161" s="1">
        <v>4</v>
      </c>
      <c r="J161" s="6">
        <f t="shared" si="80"/>
        <v>4</v>
      </c>
      <c r="K161" s="1">
        <v>20</v>
      </c>
      <c r="L161" s="1">
        <v>17</v>
      </c>
      <c r="M161" s="1">
        <v>18</v>
      </c>
      <c r="N161" s="6">
        <f t="shared" si="81"/>
        <v>55</v>
      </c>
      <c r="O161" s="1">
        <f>F161+J161+N161</f>
        <v>116</v>
      </c>
      <c r="P161" s="18"/>
      <c r="Q161" s="18"/>
    </row>
    <row r="162" spans="1:17" ht="15.75" x14ac:dyDescent="0.25">
      <c r="A162" s="13"/>
      <c r="B162" s="3" t="s">
        <v>195</v>
      </c>
      <c r="C162" s="1">
        <v>4</v>
      </c>
      <c r="D162" s="1">
        <v>2</v>
      </c>
      <c r="E162" s="1">
        <v>0</v>
      </c>
      <c r="F162" s="6">
        <f t="shared" si="79"/>
        <v>6</v>
      </c>
      <c r="G162" s="1">
        <v>0</v>
      </c>
      <c r="H162" s="1">
        <v>0</v>
      </c>
      <c r="I162" s="1">
        <v>0</v>
      </c>
      <c r="J162" s="6">
        <f t="shared" si="80"/>
        <v>0</v>
      </c>
      <c r="K162" s="1">
        <v>0</v>
      </c>
      <c r="L162" s="1">
        <v>0</v>
      </c>
      <c r="M162" s="1">
        <v>18</v>
      </c>
      <c r="N162" s="6">
        <f t="shared" si="81"/>
        <v>18</v>
      </c>
      <c r="O162" s="1">
        <f>F162+J162+N162</f>
        <v>24</v>
      </c>
      <c r="P162" s="19"/>
      <c r="Q162" s="19"/>
    </row>
    <row r="163" spans="1:17" ht="15.75" x14ac:dyDescent="0.25">
      <c r="A163" s="11">
        <v>27</v>
      </c>
      <c r="B163" s="14" t="s">
        <v>44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6"/>
    </row>
    <row r="164" spans="1:17" ht="15.75" x14ac:dyDescent="0.25">
      <c r="A164" s="12"/>
      <c r="B164" s="3" t="s">
        <v>45</v>
      </c>
      <c r="C164" s="1">
        <v>0</v>
      </c>
      <c r="D164" s="1">
        <v>0</v>
      </c>
      <c r="E164" s="1">
        <v>17</v>
      </c>
      <c r="F164" s="6">
        <f>E164+D164+C164</f>
        <v>17</v>
      </c>
      <c r="G164" s="1">
        <v>4</v>
      </c>
      <c r="H164" s="1">
        <v>20</v>
      </c>
      <c r="I164" s="1">
        <v>4</v>
      </c>
      <c r="J164" s="6">
        <f>I164+H164+G164</f>
        <v>28</v>
      </c>
      <c r="K164" s="1">
        <v>4</v>
      </c>
      <c r="L164" s="1">
        <v>17</v>
      </c>
      <c r="M164" s="1">
        <v>1</v>
      </c>
      <c r="N164" s="6">
        <f>M164+L164+K164</f>
        <v>22</v>
      </c>
      <c r="O164" s="1">
        <f>F164+J164+N164</f>
        <v>67</v>
      </c>
      <c r="P164" s="17">
        <f>O164+O165+O166+O167+O168</f>
        <v>421</v>
      </c>
      <c r="Q164" s="17">
        <v>27</v>
      </c>
    </row>
    <row r="165" spans="1:17" ht="15.75" x14ac:dyDescent="0.25">
      <c r="A165" s="12"/>
      <c r="B165" s="3" t="s">
        <v>184</v>
      </c>
      <c r="C165" s="1">
        <v>20</v>
      </c>
      <c r="D165" s="1">
        <v>5</v>
      </c>
      <c r="E165" s="1">
        <v>12</v>
      </c>
      <c r="F165" s="6">
        <f t="shared" ref="F165:F168" si="82">E165+D165+C165</f>
        <v>37</v>
      </c>
      <c r="G165" s="1">
        <v>18</v>
      </c>
      <c r="H165" s="1">
        <v>13</v>
      </c>
      <c r="I165" s="1">
        <v>0</v>
      </c>
      <c r="J165" s="6">
        <f t="shared" ref="J165:J168" si="83">I165+H165+G165</f>
        <v>31</v>
      </c>
      <c r="K165" s="1">
        <v>10</v>
      </c>
      <c r="L165" s="1">
        <v>5</v>
      </c>
      <c r="M165" s="1">
        <v>7</v>
      </c>
      <c r="N165" s="6">
        <f t="shared" ref="N165:N168" si="84">M165+L165+K165</f>
        <v>22</v>
      </c>
      <c r="O165" s="1">
        <f>F165+J165+N165</f>
        <v>90</v>
      </c>
      <c r="P165" s="18"/>
      <c r="Q165" s="18"/>
    </row>
    <row r="166" spans="1:17" ht="15.75" x14ac:dyDescent="0.25">
      <c r="A166" s="12"/>
      <c r="B166" s="3" t="s">
        <v>46</v>
      </c>
      <c r="C166" s="1">
        <v>18</v>
      </c>
      <c r="D166" s="1">
        <v>1</v>
      </c>
      <c r="E166" s="1">
        <v>3</v>
      </c>
      <c r="F166" s="6">
        <f t="shared" si="82"/>
        <v>22</v>
      </c>
      <c r="G166" s="1">
        <v>17</v>
      </c>
      <c r="H166" s="1">
        <v>0</v>
      </c>
      <c r="I166" s="1">
        <v>3</v>
      </c>
      <c r="J166" s="6">
        <f t="shared" si="83"/>
        <v>20</v>
      </c>
      <c r="K166" s="1">
        <v>25</v>
      </c>
      <c r="L166" s="1">
        <v>6</v>
      </c>
      <c r="M166" s="1">
        <v>2</v>
      </c>
      <c r="N166" s="6">
        <f t="shared" si="84"/>
        <v>33</v>
      </c>
      <c r="O166" s="1">
        <f>F166+J166+N166</f>
        <v>75</v>
      </c>
      <c r="P166" s="18"/>
      <c r="Q166" s="18"/>
    </row>
    <row r="167" spans="1:17" ht="15.75" x14ac:dyDescent="0.25">
      <c r="A167" s="12"/>
      <c r="B167" s="3" t="s">
        <v>47</v>
      </c>
      <c r="C167" s="1">
        <v>2</v>
      </c>
      <c r="D167" s="1">
        <v>0</v>
      </c>
      <c r="E167" s="1">
        <v>15</v>
      </c>
      <c r="F167" s="6">
        <f t="shared" si="82"/>
        <v>17</v>
      </c>
      <c r="G167" s="1">
        <v>0</v>
      </c>
      <c r="H167" s="1">
        <v>0</v>
      </c>
      <c r="I167" s="1">
        <v>0</v>
      </c>
      <c r="J167" s="6">
        <f t="shared" si="83"/>
        <v>0</v>
      </c>
      <c r="K167" s="1">
        <v>33</v>
      </c>
      <c r="L167" s="1">
        <v>2</v>
      </c>
      <c r="M167" s="1">
        <v>0</v>
      </c>
      <c r="N167" s="6">
        <f t="shared" si="84"/>
        <v>35</v>
      </c>
      <c r="O167" s="1">
        <f>F167+J167+N167</f>
        <v>52</v>
      </c>
      <c r="P167" s="18"/>
      <c r="Q167" s="18"/>
    </row>
    <row r="168" spans="1:17" ht="15.75" x14ac:dyDescent="0.25">
      <c r="A168" s="13"/>
      <c r="B168" s="3" t="s">
        <v>48</v>
      </c>
      <c r="C168" s="1">
        <v>17</v>
      </c>
      <c r="D168" s="1">
        <v>7</v>
      </c>
      <c r="E168" s="1">
        <v>7</v>
      </c>
      <c r="F168" s="6">
        <f t="shared" si="82"/>
        <v>31</v>
      </c>
      <c r="G168" s="1">
        <v>36</v>
      </c>
      <c r="H168" s="1">
        <v>19</v>
      </c>
      <c r="I168" s="1">
        <v>7</v>
      </c>
      <c r="J168" s="6">
        <f t="shared" si="83"/>
        <v>62</v>
      </c>
      <c r="K168" s="1">
        <v>20</v>
      </c>
      <c r="L168" s="1">
        <v>10</v>
      </c>
      <c r="M168" s="1">
        <v>14</v>
      </c>
      <c r="N168" s="6">
        <f t="shared" si="84"/>
        <v>44</v>
      </c>
      <c r="O168" s="1">
        <f>F168+J168+N168</f>
        <v>137</v>
      </c>
      <c r="P168" s="19"/>
      <c r="Q168" s="19"/>
    </row>
    <row r="169" spans="1:17" ht="15.75" x14ac:dyDescent="0.25">
      <c r="A169" s="11">
        <v>28</v>
      </c>
      <c r="B169" s="14" t="s">
        <v>25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6"/>
    </row>
    <row r="170" spans="1:17" ht="15.75" x14ac:dyDescent="0.25">
      <c r="A170" s="12"/>
      <c r="B170" s="3" t="s">
        <v>26</v>
      </c>
      <c r="C170" s="1">
        <v>11</v>
      </c>
      <c r="D170" s="1">
        <v>0</v>
      </c>
      <c r="E170" s="1">
        <v>0</v>
      </c>
      <c r="F170" s="6">
        <f>E170+D170+C170</f>
        <v>11</v>
      </c>
      <c r="G170" s="1">
        <v>20</v>
      </c>
      <c r="H170" s="1">
        <v>20</v>
      </c>
      <c r="I170" s="1">
        <v>5</v>
      </c>
      <c r="J170" s="6">
        <f>I170+H170+G170</f>
        <v>45</v>
      </c>
      <c r="K170" s="1">
        <v>12</v>
      </c>
      <c r="L170" s="1">
        <v>0</v>
      </c>
      <c r="M170" s="1">
        <v>8</v>
      </c>
      <c r="N170" s="6">
        <f>M170+L170+K170</f>
        <v>20</v>
      </c>
      <c r="O170" s="1">
        <f>N170+J170+F170</f>
        <v>76</v>
      </c>
      <c r="P170" s="17">
        <f>O170+O171+O172+O173+O174</f>
        <v>418</v>
      </c>
      <c r="Q170" s="17">
        <v>28</v>
      </c>
    </row>
    <row r="171" spans="1:17" ht="15.75" x14ac:dyDescent="0.25">
      <c r="A171" s="12"/>
      <c r="B171" s="3" t="s">
        <v>27</v>
      </c>
      <c r="C171" s="1">
        <v>10</v>
      </c>
      <c r="D171" s="1">
        <v>15</v>
      </c>
      <c r="E171" s="1">
        <v>13</v>
      </c>
      <c r="F171" s="6">
        <f t="shared" ref="F171:F174" si="85">E171+D171+C171</f>
        <v>38</v>
      </c>
      <c r="G171" s="1">
        <v>0</v>
      </c>
      <c r="H171" s="1">
        <v>3</v>
      </c>
      <c r="I171" s="1">
        <v>0</v>
      </c>
      <c r="J171" s="6">
        <f t="shared" ref="J171:J174" si="86">I171+H171+G171</f>
        <v>3</v>
      </c>
      <c r="K171" s="1">
        <v>16</v>
      </c>
      <c r="L171" s="1">
        <v>7</v>
      </c>
      <c r="M171" s="1">
        <v>17</v>
      </c>
      <c r="N171" s="6">
        <f t="shared" ref="N171:N174" si="87">M171+L171+K171</f>
        <v>40</v>
      </c>
      <c r="O171" s="1">
        <f t="shared" ref="O171:O174" si="88">N171+J171+F171</f>
        <v>81</v>
      </c>
      <c r="P171" s="18"/>
      <c r="Q171" s="18"/>
    </row>
    <row r="172" spans="1:17" ht="15.75" x14ac:dyDescent="0.25">
      <c r="A172" s="12"/>
      <c r="B172" s="3" t="s">
        <v>146</v>
      </c>
      <c r="C172" s="1">
        <v>16</v>
      </c>
      <c r="D172" s="1">
        <v>10</v>
      </c>
      <c r="E172" s="1">
        <v>5</v>
      </c>
      <c r="F172" s="6">
        <f t="shared" si="85"/>
        <v>31</v>
      </c>
      <c r="G172" s="1">
        <v>17</v>
      </c>
      <c r="H172" s="1">
        <v>0</v>
      </c>
      <c r="I172" s="1">
        <v>3</v>
      </c>
      <c r="J172" s="6">
        <f t="shared" si="86"/>
        <v>20</v>
      </c>
      <c r="K172" s="1">
        <v>14</v>
      </c>
      <c r="L172" s="1">
        <v>4</v>
      </c>
      <c r="M172" s="1">
        <v>5</v>
      </c>
      <c r="N172" s="6">
        <f t="shared" si="87"/>
        <v>23</v>
      </c>
      <c r="O172" s="1">
        <f t="shared" si="88"/>
        <v>74</v>
      </c>
      <c r="P172" s="18"/>
      <c r="Q172" s="18"/>
    </row>
    <row r="173" spans="1:17" ht="15.75" x14ac:dyDescent="0.25">
      <c r="A173" s="12"/>
      <c r="B173" s="3" t="s">
        <v>28</v>
      </c>
      <c r="C173" s="1">
        <v>13</v>
      </c>
      <c r="D173" s="1">
        <v>0</v>
      </c>
      <c r="E173" s="1">
        <v>0</v>
      </c>
      <c r="F173" s="6">
        <f t="shared" si="85"/>
        <v>13</v>
      </c>
      <c r="G173" s="1">
        <v>25</v>
      </c>
      <c r="H173" s="1">
        <v>6</v>
      </c>
      <c r="I173" s="1">
        <v>13</v>
      </c>
      <c r="J173" s="6">
        <f t="shared" si="86"/>
        <v>44</v>
      </c>
      <c r="K173" s="1">
        <v>0</v>
      </c>
      <c r="L173" s="1">
        <v>6</v>
      </c>
      <c r="M173" s="1">
        <v>15</v>
      </c>
      <c r="N173" s="6">
        <f t="shared" si="87"/>
        <v>21</v>
      </c>
      <c r="O173" s="1">
        <f t="shared" si="88"/>
        <v>78</v>
      </c>
      <c r="P173" s="18"/>
      <c r="Q173" s="18"/>
    </row>
    <row r="174" spans="1:17" ht="15.75" x14ac:dyDescent="0.25">
      <c r="A174" s="13"/>
      <c r="B174" s="3" t="s">
        <v>29</v>
      </c>
      <c r="C174" s="1">
        <v>14</v>
      </c>
      <c r="D174" s="1">
        <v>5</v>
      </c>
      <c r="E174" s="1">
        <v>18</v>
      </c>
      <c r="F174" s="6">
        <f t="shared" si="85"/>
        <v>37</v>
      </c>
      <c r="G174" s="1">
        <v>25</v>
      </c>
      <c r="H174" s="1">
        <v>4</v>
      </c>
      <c r="I174" s="1">
        <v>14</v>
      </c>
      <c r="J174" s="6">
        <f t="shared" si="86"/>
        <v>43</v>
      </c>
      <c r="K174" s="1">
        <v>5</v>
      </c>
      <c r="L174" s="1">
        <v>20</v>
      </c>
      <c r="M174" s="1">
        <v>4</v>
      </c>
      <c r="N174" s="6">
        <f t="shared" si="87"/>
        <v>29</v>
      </c>
      <c r="O174" s="1">
        <f t="shared" si="88"/>
        <v>109</v>
      </c>
      <c r="P174" s="19"/>
      <c r="Q174" s="19"/>
    </row>
    <row r="175" spans="1:17" ht="15.75" x14ac:dyDescent="0.25">
      <c r="A175" s="11">
        <v>29</v>
      </c>
      <c r="B175" s="14" t="s">
        <v>127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6"/>
    </row>
    <row r="176" spans="1:17" ht="15.75" x14ac:dyDescent="0.25">
      <c r="A176" s="12"/>
      <c r="B176" s="7" t="s">
        <v>132</v>
      </c>
      <c r="C176" s="1">
        <v>18</v>
      </c>
      <c r="D176" s="1">
        <v>1</v>
      </c>
      <c r="E176" s="1">
        <v>20</v>
      </c>
      <c r="F176" s="6">
        <f>E176+D176+C176</f>
        <v>39</v>
      </c>
      <c r="G176" s="1">
        <v>40</v>
      </c>
      <c r="H176" s="1">
        <v>20</v>
      </c>
      <c r="I176" s="1">
        <v>1</v>
      </c>
      <c r="J176" s="6">
        <f>I176+H176+G176</f>
        <v>61</v>
      </c>
      <c r="K176" s="1">
        <v>12</v>
      </c>
      <c r="L176" s="1">
        <v>20</v>
      </c>
      <c r="M176" s="1">
        <v>1</v>
      </c>
      <c r="N176" s="6">
        <f>M176+L176+K176</f>
        <v>33</v>
      </c>
      <c r="O176" s="1">
        <f>F176+J176+N176</f>
        <v>133</v>
      </c>
      <c r="P176" s="17">
        <f>SUM(O176:O180)</f>
        <v>413</v>
      </c>
      <c r="Q176" s="17">
        <v>29</v>
      </c>
    </row>
    <row r="177" spans="1:17" ht="15.75" x14ac:dyDescent="0.25">
      <c r="A177" s="12"/>
      <c r="B177" s="7" t="s">
        <v>128</v>
      </c>
      <c r="C177" s="1">
        <v>3</v>
      </c>
      <c r="D177" s="1">
        <v>18</v>
      </c>
      <c r="E177" s="1">
        <v>0</v>
      </c>
      <c r="F177" s="6">
        <f t="shared" ref="F177:F180" si="89">E177+D177+C177</f>
        <v>21</v>
      </c>
      <c r="G177" s="1">
        <v>16</v>
      </c>
      <c r="H177" s="1">
        <v>36</v>
      </c>
      <c r="I177" s="1">
        <v>0</v>
      </c>
      <c r="J177" s="6">
        <f t="shared" ref="J177:J180" si="90">I177+H177+G177</f>
        <v>52</v>
      </c>
      <c r="K177" s="1">
        <v>0</v>
      </c>
      <c r="L177" s="1">
        <v>6</v>
      </c>
      <c r="M177" s="1">
        <v>20</v>
      </c>
      <c r="N177" s="6">
        <f t="shared" ref="N177:N180" si="91">M177+L177+K177</f>
        <v>26</v>
      </c>
      <c r="O177" s="1">
        <f>F177+J177+N177</f>
        <v>99</v>
      </c>
      <c r="P177" s="18"/>
      <c r="Q177" s="18"/>
    </row>
    <row r="178" spans="1:17" ht="15.75" x14ac:dyDescent="0.25">
      <c r="A178" s="12"/>
      <c r="B178" s="7" t="s">
        <v>129</v>
      </c>
      <c r="C178" s="1">
        <v>3</v>
      </c>
      <c r="D178" s="1">
        <v>11</v>
      </c>
      <c r="E178" s="1">
        <v>1</v>
      </c>
      <c r="F178" s="6">
        <f t="shared" si="89"/>
        <v>15</v>
      </c>
      <c r="G178" s="1">
        <v>3</v>
      </c>
      <c r="H178" s="1">
        <v>0</v>
      </c>
      <c r="I178" s="1">
        <v>10</v>
      </c>
      <c r="J178" s="6">
        <f t="shared" si="90"/>
        <v>13</v>
      </c>
      <c r="K178" s="1">
        <v>1</v>
      </c>
      <c r="L178" s="1">
        <v>0</v>
      </c>
      <c r="M178" s="1">
        <v>6</v>
      </c>
      <c r="N178" s="6">
        <f t="shared" si="91"/>
        <v>7</v>
      </c>
      <c r="O178" s="1">
        <f>F178+J178+N178</f>
        <v>35</v>
      </c>
      <c r="P178" s="18"/>
      <c r="Q178" s="18"/>
    </row>
    <row r="179" spans="1:17" ht="15.75" x14ac:dyDescent="0.25">
      <c r="A179" s="12"/>
      <c r="B179" s="7" t="s">
        <v>169</v>
      </c>
      <c r="C179" s="1">
        <v>12</v>
      </c>
      <c r="D179" s="1">
        <v>3</v>
      </c>
      <c r="E179" s="1">
        <v>0</v>
      </c>
      <c r="F179" s="6">
        <f t="shared" si="89"/>
        <v>15</v>
      </c>
      <c r="G179" s="1">
        <v>17</v>
      </c>
      <c r="H179" s="1">
        <v>20</v>
      </c>
      <c r="I179" s="1">
        <v>5</v>
      </c>
      <c r="J179" s="6">
        <f t="shared" si="90"/>
        <v>42</v>
      </c>
      <c r="K179" s="1">
        <v>1</v>
      </c>
      <c r="L179" s="1">
        <v>12</v>
      </c>
      <c r="M179" s="1">
        <v>5</v>
      </c>
      <c r="N179" s="6">
        <f t="shared" si="91"/>
        <v>18</v>
      </c>
      <c r="O179" s="1">
        <f>F179+J179+N179</f>
        <v>75</v>
      </c>
      <c r="P179" s="18"/>
      <c r="Q179" s="18"/>
    </row>
    <row r="180" spans="1:17" ht="15.75" x14ac:dyDescent="0.25">
      <c r="A180" s="13"/>
      <c r="B180" s="3" t="s">
        <v>130</v>
      </c>
      <c r="C180" s="1">
        <v>0</v>
      </c>
      <c r="D180" s="1">
        <v>0</v>
      </c>
      <c r="E180" s="1">
        <v>3</v>
      </c>
      <c r="F180" s="6">
        <f t="shared" si="89"/>
        <v>3</v>
      </c>
      <c r="G180" s="1">
        <v>2</v>
      </c>
      <c r="H180" s="1">
        <v>12</v>
      </c>
      <c r="I180" s="1">
        <v>18</v>
      </c>
      <c r="J180" s="6">
        <f t="shared" si="90"/>
        <v>32</v>
      </c>
      <c r="K180" s="1">
        <v>3</v>
      </c>
      <c r="L180" s="1">
        <v>12</v>
      </c>
      <c r="M180" s="1">
        <v>21</v>
      </c>
      <c r="N180" s="6">
        <f t="shared" si="91"/>
        <v>36</v>
      </c>
      <c r="O180" s="1">
        <f>F180+J180+N180</f>
        <v>71</v>
      </c>
      <c r="P180" s="19"/>
      <c r="Q180" s="19"/>
    </row>
    <row r="181" spans="1:17" ht="15.75" x14ac:dyDescent="0.25">
      <c r="A181" s="11">
        <v>30</v>
      </c>
      <c r="B181" s="14" t="s">
        <v>39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6"/>
    </row>
    <row r="182" spans="1:17" ht="15.75" x14ac:dyDescent="0.25">
      <c r="A182" s="12"/>
      <c r="B182" s="3" t="s">
        <v>183</v>
      </c>
      <c r="C182" s="1">
        <v>4</v>
      </c>
      <c r="D182" s="1">
        <v>3</v>
      </c>
      <c r="E182" s="1">
        <v>19</v>
      </c>
      <c r="F182" s="6">
        <f>E182+D182+C182</f>
        <v>26</v>
      </c>
      <c r="G182" s="1">
        <v>2</v>
      </c>
      <c r="H182" s="1">
        <v>13</v>
      </c>
      <c r="I182" s="1">
        <v>8</v>
      </c>
      <c r="J182" s="6">
        <f>I182+H182+G182</f>
        <v>23</v>
      </c>
      <c r="K182" s="1">
        <v>7</v>
      </c>
      <c r="L182" s="1">
        <v>0</v>
      </c>
      <c r="M182" s="1">
        <v>12</v>
      </c>
      <c r="N182" s="6">
        <f>M182+L182+K182</f>
        <v>19</v>
      </c>
      <c r="O182" s="1">
        <f>F182+J182+N182</f>
        <v>68</v>
      </c>
      <c r="P182" s="17">
        <f>O182+O183+O184+O185+O186</f>
        <v>350</v>
      </c>
      <c r="Q182" s="17">
        <v>30</v>
      </c>
    </row>
    <row r="183" spans="1:17" ht="15.75" x14ac:dyDescent="0.25">
      <c r="A183" s="12"/>
      <c r="B183" s="3" t="s">
        <v>40</v>
      </c>
      <c r="C183" s="1">
        <v>13</v>
      </c>
      <c r="D183" s="1">
        <v>17</v>
      </c>
      <c r="E183" s="1">
        <v>7</v>
      </c>
      <c r="F183" s="6">
        <f t="shared" ref="F183:F186" si="92">E183+D183+C183</f>
        <v>37</v>
      </c>
      <c r="G183" s="1">
        <v>6</v>
      </c>
      <c r="H183" s="1">
        <v>16</v>
      </c>
      <c r="I183" s="1">
        <v>17</v>
      </c>
      <c r="J183" s="6">
        <f t="shared" ref="J183:J186" si="93">I183+H183+G183</f>
        <v>39</v>
      </c>
      <c r="K183" s="1">
        <v>2</v>
      </c>
      <c r="L183" s="1">
        <v>6</v>
      </c>
      <c r="M183" s="1">
        <v>12</v>
      </c>
      <c r="N183" s="6">
        <f t="shared" ref="N183:N186" si="94">M183+L183+K183</f>
        <v>20</v>
      </c>
      <c r="O183" s="1">
        <f>F183+J183+N183</f>
        <v>96</v>
      </c>
      <c r="P183" s="18"/>
      <c r="Q183" s="18"/>
    </row>
    <row r="184" spans="1:17" ht="15.75" x14ac:dyDescent="0.25">
      <c r="A184" s="12"/>
      <c r="B184" s="3" t="s">
        <v>41</v>
      </c>
      <c r="C184" s="1"/>
      <c r="D184" s="1"/>
      <c r="E184" s="1"/>
      <c r="F184" s="6">
        <f t="shared" si="92"/>
        <v>0</v>
      </c>
      <c r="G184" s="1"/>
      <c r="H184" s="1"/>
      <c r="I184" s="1"/>
      <c r="J184" s="6">
        <f t="shared" si="93"/>
        <v>0</v>
      </c>
      <c r="K184" s="1"/>
      <c r="L184" s="1"/>
      <c r="M184" s="1"/>
      <c r="N184" s="6">
        <f t="shared" si="94"/>
        <v>0</v>
      </c>
      <c r="O184" s="1">
        <f>F184+J184+N184</f>
        <v>0</v>
      </c>
      <c r="P184" s="18"/>
      <c r="Q184" s="18"/>
    </row>
    <row r="185" spans="1:17" ht="15.75" x14ac:dyDescent="0.25">
      <c r="A185" s="12"/>
      <c r="B185" s="3" t="s">
        <v>42</v>
      </c>
      <c r="C185" s="1">
        <v>9</v>
      </c>
      <c r="D185" s="1">
        <v>25</v>
      </c>
      <c r="E185" s="1">
        <v>6</v>
      </c>
      <c r="F185" s="6">
        <f t="shared" si="92"/>
        <v>40</v>
      </c>
      <c r="G185" s="1">
        <v>20</v>
      </c>
      <c r="H185" s="1">
        <v>13</v>
      </c>
      <c r="I185" s="1">
        <v>1</v>
      </c>
      <c r="J185" s="6">
        <f t="shared" si="93"/>
        <v>34</v>
      </c>
      <c r="K185" s="1">
        <v>8</v>
      </c>
      <c r="L185" s="1">
        <v>3</v>
      </c>
      <c r="M185" s="1">
        <v>20</v>
      </c>
      <c r="N185" s="6">
        <f t="shared" si="94"/>
        <v>31</v>
      </c>
      <c r="O185" s="1">
        <f>F185+J185+N185</f>
        <v>105</v>
      </c>
      <c r="P185" s="18"/>
      <c r="Q185" s="18"/>
    </row>
    <row r="186" spans="1:17" ht="15.75" x14ac:dyDescent="0.25">
      <c r="A186" s="13"/>
      <c r="B186" s="3" t="s">
        <v>43</v>
      </c>
      <c r="C186" s="1">
        <v>19</v>
      </c>
      <c r="D186" s="1">
        <v>18</v>
      </c>
      <c r="E186" s="1">
        <v>10</v>
      </c>
      <c r="F186" s="6">
        <f t="shared" si="92"/>
        <v>47</v>
      </c>
      <c r="G186" s="1">
        <v>1</v>
      </c>
      <c r="H186" s="1">
        <v>9</v>
      </c>
      <c r="I186" s="1">
        <v>9</v>
      </c>
      <c r="J186" s="6">
        <f t="shared" si="93"/>
        <v>19</v>
      </c>
      <c r="K186" s="1">
        <v>0</v>
      </c>
      <c r="L186" s="1">
        <v>8</v>
      </c>
      <c r="M186" s="1">
        <v>7</v>
      </c>
      <c r="N186" s="6">
        <f t="shared" si="94"/>
        <v>15</v>
      </c>
      <c r="O186" s="1">
        <f>F186+J186+N186</f>
        <v>81</v>
      </c>
      <c r="P186" s="19"/>
      <c r="Q186" s="19"/>
    </row>
  </sheetData>
  <mergeCells count="130">
    <mergeCell ref="Q5:Q6"/>
    <mergeCell ref="C6:E6"/>
    <mergeCell ref="G6:I6"/>
    <mergeCell ref="K6:M6"/>
    <mergeCell ref="A7:A12"/>
    <mergeCell ref="B7:Q7"/>
    <mergeCell ref="P8:P12"/>
    <mergeCell ref="Q8:Q12"/>
    <mergeCell ref="B1:P2"/>
    <mergeCell ref="A5:A6"/>
    <mergeCell ref="B5:B6"/>
    <mergeCell ref="C5:N5"/>
    <mergeCell ref="O5:O6"/>
    <mergeCell ref="P5:P6"/>
    <mergeCell ref="A31:A36"/>
    <mergeCell ref="B31:Q31"/>
    <mergeCell ref="P32:P36"/>
    <mergeCell ref="Q32:Q36"/>
    <mergeCell ref="A37:A42"/>
    <mergeCell ref="B37:Q37"/>
    <mergeCell ref="P38:P42"/>
    <mergeCell ref="Q38:Q42"/>
    <mergeCell ref="A13:A18"/>
    <mergeCell ref="B13:Q13"/>
    <mergeCell ref="P14:P18"/>
    <mergeCell ref="Q14:Q18"/>
    <mergeCell ref="A19:A24"/>
    <mergeCell ref="B19:Q19"/>
    <mergeCell ref="P20:P24"/>
    <mergeCell ref="Q20:Q24"/>
    <mergeCell ref="A55:A60"/>
    <mergeCell ref="B55:Q55"/>
    <mergeCell ref="P56:P60"/>
    <mergeCell ref="Q56:Q60"/>
    <mergeCell ref="A61:A66"/>
    <mergeCell ref="B61:Q61"/>
    <mergeCell ref="P62:P66"/>
    <mergeCell ref="Q62:Q66"/>
    <mergeCell ref="A43:A48"/>
    <mergeCell ref="B43:Q43"/>
    <mergeCell ref="P44:P48"/>
    <mergeCell ref="Q44:Q48"/>
    <mergeCell ref="A49:A54"/>
    <mergeCell ref="B49:Q49"/>
    <mergeCell ref="P50:P54"/>
    <mergeCell ref="Q50:Q54"/>
    <mergeCell ref="A79:A84"/>
    <mergeCell ref="B79:Q79"/>
    <mergeCell ref="P80:P84"/>
    <mergeCell ref="Q80:Q84"/>
    <mergeCell ref="A85:A90"/>
    <mergeCell ref="B85:Q85"/>
    <mergeCell ref="P86:P90"/>
    <mergeCell ref="Q86:Q90"/>
    <mergeCell ref="A67:A72"/>
    <mergeCell ref="B67:Q67"/>
    <mergeCell ref="P68:P72"/>
    <mergeCell ref="Q68:Q72"/>
    <mergeCell ref="A73:A78"/>
    <mergeCell ref="B73:Q73"/>
    <mergeCell ref="P74:P78"/>
    <mergeCell ref="Q74:Q78"/>
    <mergeCell ref="A103:A108"/>
    <mergeCell ref="B103:Q103"/>
    <mergeCell ref="P104:P108"/>
    <mergeCell ref="Q104:Q108"/>
    <mergeCell ref="A109:A114"/>
    <mergeCell ref="B109:Q109"/>
    <mergeCell ref="P110:P114"/>
    <mergeCell ref="Q110:Q114"/>
    <mergeCell ref="A91:A96"/>
    <mergeCell ref="B91:Q91"/>
    <mergeCell ref="P92:P96"/>
    <mergeCell ref="Q92:Q96"/>
    <mergeCell ref="A97:A102"/>
    <mergeCell ref="B97:Q97"/>
    <mergeCell ref="P98:P102"/>
    <mergeCell ref="Q98:Q102"/>
    <mergeCell ref="A127:A132"/>
    <mergeCell ref="B127:Q127"/>
    <mergeCell ref="P128:P132"/>
    <mergeCell ref="A133:A138"/>
    <mergeCell ref="B133:Q133"/>
    <mergeCell ref="P134:P138"/>
    <mergeCell ref="Q134:Q138"/>
    <mergeCell ref="A115:A120"/>
    <mergeCell ref="B115:Q115"/>
    <mergeCell ref="P116:P120"/>
    <mergeCell ref="Q116:Q120"/>
    <mergeCell ref="A121:A126"/>
    <mergeCell ref="B121:Q121"/>
    <mergeCell ref="P122:P126"/>
    <mergeCell ref="Q122:Q126"/>
    <mergeCell ref="Q128:Q132"/>
    <mergeCell ref="A157:A162"/>
    <mergeCell ref="B157:Q157"/>
    <mergeCell ref="P158:P162"/>
    <mergeCell ref="Q158:Q162"/>
    <mergeCell ref="A139:A144"/>
    <mergeCell ref="B139:Q139"/>
    <mergeCell ref="P140:P144"/>
    <mergeCell ref="Q140:Q144"/>
    <mergeCell ref="A145:A150"/>
    <mergeCell ref="B145:Q145"/>
    <mergeCell ref="P146:P150"/>
    <mergeCell ref="Q146:Q150"/>
    <mergeCell ref="A181:A186"/>
    <mergeCell ref="B181:Q181"/>
    <mergeCell ref="P182:P186"/>
    <mergeCell ref="Q182:Q186"/>
    <mergeCell ref="A175:A180"/>
    <mergeCell ref="B175:Q175"/>
    <mergeCell ref="P176:P180"/>
    <mergeCell ref="Q176:Q180"/>
    <mergeCell ref="A25:A30"/>
    <mergeCell ref="B25:Q25"/>
    <mergeCell ref="P26:P30"/>
    <mergeCell ref="Q26:Q30"/>
    <mergeCell ref="A163:A168"/>
    <mergeCell ref="B163:Q163"/>
    <mergeCell ref="P164:P168"/>
    <mergeCell ref="Q164:Q168"/>
    <mergeCell ref="A169:A174"/>
    <mergeCell ref="B169:Q169"/>
    <mergeCell ref="P170:P174"/>
    <mergeCell ref="Q170:Q174"/>
    <mergeCell ref="A151:A156"/>
    <mergeCell ref="B151:Q151"/>
    <mergeCell ref="P152:P156"/>
    <mergeCell ref="Q152:Q15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2016-10-24T07:02:30Z</dcterms:modified>
</cp:coreProperties>
</file>